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hparko.MV\Desktop\Шпарко Отдел Р и О\ЦЕНЫ\СЕНТЯБРЬ 2026\на сайт ГЭБ\Шемякова\"/>
    </mc:Choice>
  </mc:AlternateContent>
  <bookViews>
    <workbookView xWindow="105" yWindow="660" windowWidth="19320" windowHeight="9510"/>
  </bookViews>
  <sheets>
    <sheet name="Сентябрь 2026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ompOt">[0]!CompOt</definedName>
    <definedName name="CompRas">[0]!CompRas</definedName>
    <definedName name="CUR_VER">[3]Заголовок!$B$21</definedName>
    <definedName name="DATA" localSheetId="0">#REF!</definedName>
    <definedName name="DATA">#REF!</definedName>
    <definedName name="DATE" localSheetId="0">#REF!</definedName>
    <definedName name="DATE">#REF!</definedName>
    <definedName name="Down_range" localSheetId="0">#REF!</definedName>
    <definedName name="Down_range">#REF!</definedName>
    <definedName name="ESO_PROT">[2]ЭСО!$G$41:$H$43,[2]ЭСО!$G$47:$H$50,[2]ЭСО!$G$8:$H$9,P1_ESO_PROT</definedName>
    <definedName name="ESOcom" localSheetId="0">[2]Справочники!#REF!</definedName>
    <definedName name="ESOcom">[2]Справочники!#REF!</definedName>
    <definedName name="ew">[0]!ew</definedName>
    <definedName name="fg">[0]!fg</definedName>
    <definedName name="k">[0]!k</definedName>
    <definedName name="MO" localSheetId="0">#REF!</definedName>
    <definedName name="MO">#REF!</definedName>
    <definedName name="NOM" localSheetId="0">#REF!</definedName>
    <definedName name="NOM">#REF!</definedName>
    <definedName name="NSRF" localSheetId="0">#REF!</definedName>
    <definedName name="NSRF">#REF!</definedName>
    <definedName name="OKTMO" localSheetId="0">#REF!</definedName>
    <definedName name="OKTMO">#REF!</definedName>
    <definedName name="P1_ESO_PROT" hidden="1">[2]ЭСО!$G$11:$H$12,[2]ЭСО!$G$14:$H$15,[2]ЭСО!$G$17:$H$21,[2]ЭСО!$G$25:$H$25,[2]ЭСО!$G$27:$H$29,[2]ЭСО!$G$31:$H$32,[2]ЭСО!$G$35:$H$36,[2]ЭСО!$G$39:$H$39</definedName>
    <definedName name="P1_SBT_PROT" hidden="1">[2]сбыт!$G$41:$AB$43,[2]сбыт!$G$39:$AB$39,[2]сбыт!$G$35:$AB$36,[2]сбыт!$G$31:$AB$32,[2]сбыт!$G$27:$AB$29,[2]сбыт!$G$25:$AB$25,[2]сбыт!$G$17:$AB$21</definedName>
    <definedName name="P1_SCOPE_FLOAD" hidden="1">'[2]Рег генер'!$F$30:$F$33,'[2]Рег генер'!$F$35:$F$40,'[2]Рег генер'!$F$42:$F$42,'[2]Рег генер'!$F$44:$F$44,'[2]Рег генер'!$F$46:$F$46,'[2]Рег генер'!$F$48:$F$48</definedName>
    <definedName name="P1_SCOPE_FRML" hidden="1">'[2]Рег генер'!$F$18:$F$23,'[2]Рег генер'!$F$25:$F$26,'[2]Рег генер'!$F$28:$F$28,'[2]Рег генер'!$F$30:$F$32,'[2]Рег генер'!$F$35:$F$39,'[2]Рег генер'!$F$42:$F$42</definedName>
    <definedName name="P1_SET_PROT" localSheetId="0" hidden="1">'[4]сети 2007'!#REF!,'[4]сети 2007'!$G$41:$CC$43,'[4]сети 2007'!$G$39:$CC$39,'[4]сети 2007'!$G$35:$CC$36,'[4]сети 2007'!$G$31:$CC$32,'[4]сети 2007'!$G$27:$CC$29,'[4]сети 2007'!$G$25:$CC$25</definedName>
    <definedName name="P1_SET_PROT" hidden="1">'[4]сети 2007'!#REF!,'[4]сети 2007'!$G$41:$CC$43,'[4]сети 2007'!$G$39:$CC$39,'[4]сети 2007'!$G$35:$CC$36,'[4]сети 2007'!$G$31:$CC$32,'[4]сети 2007'!$G$27:$CC$29,'[4]сети 2007'!$G$25:$CC$25</definedName>
    <definedName name="P1_SET_PRT" hidden="1">'[4]сети 2007'!$G$11:$CC$12,'[4]сети 2007'!$G$14:$CC$15,'[4]сети 2007'!$G$17:$CC$21,'[4]сети 2007'!$G$25:$CC$25,'[4]сети 2007'!$G$27:$CC$29,'[4]сети 2007'!$G$31:$CC$32,'[4]сети 2007'!$G$35:$CC$36</definedName>
    <definedName name="P6_T2.1?Protection" localSheetId="0">P1_T2.1?Protection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UL" localSheetId="0">#REF!</definedName>
    <definedName name="REGUL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T_PROT">[2]сбыт!$G$14:$AB$15,[2]сбыт!$G$8:$AB$9,[2]сбыт!$G$11:$AB$12,[2]сбыт!$G$47:$AB$50,P1_SBT_PROT</definedName>
    <definedName name="SCOPE_FLOAD">'[2]Рег генер'!$F$13:$F$28,P1_SCOPE_FLOAD</definedName>
    <definedName name="SCOPE_FRML">'[2]Рег генер'!$F$46:$F$46,'[2]Рег генер'!$F$13:$F$16,P1_SCOPE_FRML</definedName>
    <definedName name="SET_PROT" localSheetId="0">'[4]сети 2007'!$G$17:$CC$21,'[4]сети 2007'!$G$14:$CC$15,'[4]сети 2007'!$G$11:$CC$12,'[4]сети 2007'!$G$8:$CC$9,'[4]сети 2007'!$G$47:$CC$50,'Сентябрь 2026'!P1_SET_PROT</definedName>
    <definedName name="SET_PROT">'[4]сети 2007'!$G$17:$CC$21,'[4]сети 2007'!$G$14:$CC$15,'[4]сети 2007'!$G$11:$CC$12,'[4]сети 2007'!$G$8:$CC$9,'[4]сети 2007'!$G$47:$CC$50,P1_SET_PROT</definedName>
    <definedName name="SET_PRT">'[4]сети 2007'!$G$39:$CC$39,'[4]сети 2007'!$G$41:$CC$43,'[4]сети 2007'!$G$47:$CC$50,'[4]сети 2007'!$G$8:$CC$9,P1_SET_PRT</definedName>
    <definedName name="SETcom">[2]Справочники!$E$8:$E$26,[2]Справочники!$E$28:$E$81</definedName>
    <definedName name="Sheet2?prefix?">"H"</definedName>
    <definedName name="SPR_PROT" localSheetId="0">[2]Справочники!$E$3,[2]Справочники!#REF!</definedName>
    <definedName name="SPR_PROT">[2]Справочники!$E$3,[2]Справочники!#REF!</definedName>
    <definedName name="T2.1?Protection" localSheetId="0">'Сентябрь 2026'!P6_T2.1?Protection</definedName>
    <definedName name="T2.1?Protection">P6_T2.1?Protection</definedName>
    <definedName name="T2?Protection" localSheetId="0">P1_T2?Protection,P2_T2?Protection</definedName>
    <definedName name="T2?Protection">P1_T2?Protection,P2_T2?Protection</definedName>
    <definedName name="T2_DiapProt" localSheetId="0">P1_T2_DiapProt,P2_T2_DiapProt</definedName>
    <definedName name="T2_DiapProt">P1_T2_DiapProt,P2_T2_DiapProt</definedName>
    <definedName name="TCO">[2]ЭСО!$G$41:$H$43,[2]ЭСО!$G$47:$H$50,[2]ЭСО!$G$8:$H$9,P1_ESO_PROT</definedName>
    <definedName name="VDOC" localSheetId="0">#REF!</definedName>
    <definedName name="VDOC">#REF!</definedName>
    <definedName name="август">#REF!</definedName>
    <definedName name="авп">[0]!авп</definedName>
    <definedName name="апр">[0]!апр</definedName>
    <definedName name="БС">[5]Справочники!$A$4:$A$6</definedName>
    <definedName name="в23ё">[0]!в23ё</definedName>
    <definedName name="вв">[0]!вв</definedName>
    <definedName name="второй" localSheetId="0">#REF!</definedName>
    <definedName name="второй">#REF!</definedName>
    <definedName name="д" localSheetId="0">#REF!</definedName>
    <definedName name="д">#REF!</definedName>
    <definedName name="дата" localSheetId="0">#REF!</definedName>
    <definedName name="дата">#REF!</definedName>
    <definedName name="ДРУГОЕ">[6]Справочники!$A$26:$A$28</definedName>
    <definedName name="Исполн">[7]Data!$A$31</definedName>
    <definedName name="й">[0]!й</definedName>
    <definedName name="йй">[0]!йй</definedName>
    <definedName name="ке">[0]!ке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ллш">[0]!ллллш</definedName>
    <definedName name="МР" localSheetId="0">#REF!</definedName>
    <definedName name="МР">#REF!</definedName>
    <definedName name="мым">[0]!мым</definedName>
    <definedName name="Новоуренг.Авиаотряд" localSheetId="0">P1_T2.1?Protection</definedName>
    <definedName name="Новоуренг.Авиаотряд">P1_T2.1?Protection</definedName>
    <definedName name="_xlnm.Print_Area" localSheetId="0">'Сентябрь 2026'!$A$1:$H$372</definedName>
    <definedName name="окрг1">[7]Data!$C$29</definedName>
    <definedName name="павапп">[0]!павапп</definedName>
    <definedName name="первый" localSheetId="0">#REF!</definedName>
    <definedName name="первый">#REF!</definedName>
    <definedName name="ПЭ">[6]Справочники!$A$10:$A$12</definedName>
    <definedName name="РГК">[6]Справочники!$A$4:$A$4</definedName>
    <definedName name="с">[0]!с</definedName>
    <definedName name="Сентябрь">[0]!Сентябрь</definedName>
    <definedName name="сс">[0]!сс</definedName>
    <definedName name="сссс">[0]!сссс</definedName>
    <definedName name="ссы">[0]!ссы</definedName>
    <definedName name="т">[0]!т</definedName>
    <definedName name="третий" localSheetId="0">#REF!</definedName>
    <definedName name="третий">#REF!</definedName>
    <definedName name="у">[0]!у</definedName>
    <definedName name="УГОЛЬ">[6]Справочники!$A$19:$A$21</definedName>
    <definedName name="ц">[0]!ц</definedName>
    <definedName name="цу">[0]!цу</definedName>
    <definedName name="четвертый" localSheetId="0">#REF!</definedName>
    <definedName name="четвертый">#REF!</definedName>
    <definedName name="ыв">[0]!ыв</definedName>
    <definedName name="ыыыы">[0]!ыыыы</definedName>
  </definedNames>
  <calcPr calcId="162913"/>
</workbook>
</file>

<file path=xl/calcChain.xml><?xml version="1.0" encoding="utf-8"?>
<calcChain xmlns="http://schemas.openxmlformats.org/spreadsheetml/2006/main">
  <c r="B20" i="19" l="1"/>
  <c r="B15" i="19"/>
  <c r="H374" i="19" l="1"/>
  <c r="H373" i="19"/>
  <c r="H372" i="19"/>
  <c r="H370" i="19" s="1"/>
  <c r="B372" i="19"/>
  <c r="H371" i="19"/>
  <c r="G370" i="19"/>
  <c r="F370" i="19"/>
  <c r="E370" i="19"/>
  <c r="D370" i="19"/>
  <c r="H369" i="19"/>
  <c r="G368" i="19"/>
  <c r="F368" i="19"/>
  <c r="E368" i="19"/>
  <c r="D368" i="19"/>
  <c r="B367" i="19"/>
  <c r="H366" i="19"/>
  <c r="B366" i="19"/>
  <c r="H365" i="19"/>
  <c r="G364" i="19"/>
  <c r="F364" i="19"/>
  <c r="E364" i="19"/>
  <c r="D364" i="19"/>
  <c r="H363" i="19"/>
  <c r="G362" i="19"/>
  <c r="F362" i="19"/>
  <c r="E362" i="19"/>
  <c r="D362" i="19"/>
  <c r="B361" i="19"/>
  <c r="H360" i="19"/>
  <c r="B360" i="19"/>
  <c r="H359" i="19"/>
  <c r="H358" i="19" s="1"/>
  <c r="G358" i="19"/>
  <c r="F358" i="19"/>
  <c r="E358" i="19"/>
  <c r="D358" i="19"/>
  <c r="H357" i="19"/>
  <c r="G356" i="19"/>
  <c r="F356" i="19"/>
  <c r="E356" i="19"/>
  <c r="D356" i="19"/>
  <c r="B355" i="19"/>
  <c r="H354" i="19"/>
  <c r="B354" i="19"/>
  <c r="H353" i="19"/>
  <c r="H352" i="19"/>
  <c r="G352" i="19"/>
  <c r="F352" i="19"/>
  <c r="E352" i="19"/>
  <c r="D352" i="19"/>
  <c r="H351" i="19"/>
  <c r="G350" i="19"/>
  <c r="F350" i="19"/>
  <c r="E350" i="19"/>
  <c r="D350" i="19"/>
  <c r="H350" i="19" s="1"/>
  <c r="B349" i="19"/>
  <c r="H348" i="19"/>
  <c r="B348" i="19"/>
  <c r="H347" i="19"/>
  <c r="G346" i="19"/>
  <c r="F346" i="19"/>
  <c r="E346" i="19"/>
  <c r="D346" i="19"/>
  <c r="H345" i="19"/>
  <c r="G344" i="19"/>
  <c r="F344" i="19"/>
  <c r="E344" i="19"/>
  <c r="D344" i="19"/>
  <c r="H344" i="19" s="1"/>
  <c r="B343" i="19"/>
  <c r="H342" i="19"/>
  <c r="B342" i="19"/>
  <c r="H341" i="19"/>
  <c r="G340" i="19"/>
  <c r="F340" i="19"/>
  <c r="E340" i="19"/>
  <c r="D340" i="19"/>
  <c r="H339" i="19"/>
  <c r="G338" i="19"/>
  <c r="F338" i="19"/>
  <c r="E338" i="19"/>
  <c r="D338" i="19"/>
  <c r="B337" i="19"/>
  <c r="H336" i="19"/>
  <c r="B336" i="19"/>
  <c r="H335" i="19"/>
  <c r="G334" i="19"/>
  <c r="F334" i="19"/>
  <c r="E334" i="19"/>
  <c r="D334" i="19"/>
  <c r="H333" i="19"/>
  <c r="G332" i="19"/>
  <c r="F332" i="19"/>
  <c r="E332" i="19"/>
  <c r="D332" i="19"/>
  <c r="B331" i="19"/>
  <c r="H330" i="19"/>
  <c r="B330" i="19"/>
  <c r="H329" i="19"/>
  <c r="H328" i="19" s="1"/>
  <c r="G328" i="19"/>
  <c r="F328" i="19"/>
  <c r="E328" i="19"/>
  <c r="D328" i="19"/>
  <c r="H327" i="19"/>
  <c r="G326" i="19"/>
  <c r="F326" i="19"/>
  <c r="E326" i="19"/>
  <c r="D326" i="19"/>
  <c r="B325" i="19"/>
  <c r="H324" i="19"/>
  <c r="B324" i="19"/>
  <c r="H323" i="19"/>
  <c r="H322" i="19" s="1"/>
  <c r="G322" i="19"/>
  <c r="F322" i="19"/>
  <c r="E322" i="19"/>
  <c r="D322" i="19"/>
  <c r="H321" i="19"/>
  <c r="G320" i="19"/>
  <c r="F320" i="19"/>
  <c r="E320" i="19"/>
  <c r="D320" i="19"/>
  <c r="B319" i="19"/>
  <c r="H318" i="19"/>
  <c r="B318" i="19"/>
  <c r="H317" i="19"/>
  <c r="H316" i="19" s="1"/>
  <c r="G316" i="19"/>
  <c r="F316" i="19"/>
  <c r="E316" i="19"/>
  <c r="D316" i="19"/>
  <c r="H315" i="19"/>
  <c r="G314" i="19"/>
  <c r="F314" i="19"/>
  <c r="E314" i="19"/>
  <c r="D314" i="19"/>
  <c r="B313" i="19"/>
  <c r="H312" i="19"/>
  <c r="B312" i="19"/>
  <c r="H311" i="19"/>
  <c r="G310" i="19"/>
  <c r="F310" i="19"/>
  <c r="E310" i="19"/>
  <c r="D310" i="19"/>
  <c r="H309" i="19"/>
  <c r="G308" i="19"/>
  <c r="F308" i="19"/>
  <c r="E308" i="19"/>
  <c r="D308" i="19"/>
  <c r="B307" i="19"/>
  <c r="H306" i="19"/>
  <c r="B306" i="19"/>
  <c r="H305" i="19"/>
  <c r="G304" i="19"/>
  <c r="F304" i="19"/>
  <c r="E304" i="19"/>
  <c r="D304" i="19"/>
  <c r="H303" i="19"/>
  <c r="G302" i="19"/>
  <c r="F302" i="19"/>
  <c r="E302" i="19"/>
  <c r="D302" i="19"/>
  <c r="B301" i="19"/>
  <c r="H300" i="19"/>
  <c r="B300" i="19"/>
  <c r="H299" i="19"/>
  <c r="G298" i="19"/>
  <c r="F298" i="19"/>
  <c r="E298" i="19"/>
  <c r="D298" i="19"/>
  <c r="H297" i="19"/>
  <c r="G296" i="19"/>
  <c r="F296" i="19"/>
  <c r="E296" i="19"/>
  <c r="D296" i="19"/>
  <c r="H296" i="19" s="1"/>
  <c r="B295" i="19"/>
  <c r="H294" i="19"/>
  <c r="B294" i="19"/>
  <c r="H293" i="19"/>
  <c r="G292" i="19"/>
  <c r="F292" i="19"/>
  <c r="E292" i="19"/>
  <c r="D292" i="19"/>
  <c r="H291" i="19"/>
  <c r="G290" i="19"/>
  <c r="F290" i="19"/>
  <c r="E290" i="19"/>
  <c r="D290" i="19"/>
  <c r="B289" i="19"/>
  <c r="H288" i="19"/>
  <c r="B288" i="19"/>
  <c r="H287" i="19"/>
  <c r="G286" i="19"/>
  <c r="F286" i="19"/>
  <c r="E286" i="19"/>
  <c r="D286" i="19"/>
  <c r="H285" i="19"/>
  <c r="G284" i="19"/>
  <c r="F284" i="19"/>
  <c r="E284" i="19"/>
  <c r="D284" i="19"/>
  <c r="B283" i="19"/>
  <c r="H282" i="19"/>
  <c r="B282" i="19"/>
  <c r="H281" i="19"/>
  <c r="H280" i="19"/>
  <c r="G280" i="19"/>
  <c r="F280" i="19"/>
  <c r="E280" i="19"/>
  <c r="D280" i="19"/>
  <c r="H279" i="19"/>
  <c r="G278" i="19"/>
  <c r="F278" i="19"/>
  <c r="E278" i="19"/>
  <c r="D278" i="19"/>
  <c r="B277" i="19"/>
  <c r="H276" i="19"/>
  <c r="B276" i="19"/>
  <c r="H275" i="19"/>
  <c r="H274" i="19"/>
  <c r="G274" i="19"/>
  <c r="F274" i="19"/>
  <c r="E274" i="19"/>
  <c r="D274" i="19"/>
  <c r="H273" i="19"/>
  <c r="G272" i="19"/>
  <c r="F272" i="19"/>
  <c r="E272" i="19"/>
  <c r="D272" i="19"/>
  <c r="B271" i="19"/>
  <c r="H270" i="19"/>
  <c r="B270" i="19"/>
  <c r="H269" i="19"/>
  <c r="G268" i="19"/>
  <c r="F268" i="19"/>
  <c r="E268" i="19"/>
  <c r="D268" i="19"/>
  <c r="H267" i="19"/>
  <c r="G266" i="19"/>
  <c r="F266" i="19"/>
  <c r="E266" i="19"/>
  <c r="D266" i="19"/>
  <c r="B265" i="19"/>
  <c r="H264" i="19"/>
  <c r="B264" i="19"/>
  <c r="H263" i="19"/>
  <c r="G262" i="19"/>
  <c r="F262" i="19"/>
  <c r="E262" i="19"/>
  <c r="D262" i="19"/>
  <c r="H261" i="19"/>
  <c r="G260" i="19"/>
  <c r="F260" i="19"/>
  <c r="E260" i="19"/>
  <c r="D260" i="19"/>
  <c r="B259" i="19"/>
  <c r="H258" i="19"/>
  <c r="B258" i="19"/>
  <c r="H257" i="19"/>
  <c r="G256" i="19"/>
  <c r="F256" i="19"/>
  <c r="E256" i="19"/>
  <c r="D256" i="19"/>
  <c r="H255" i="19"/>
  <c r="G254" i="19"/>
  <c r="F254" i="19"/>
  <c r="E254" i="19"/>
  <c r="D254" i="19"/>
  <c r="H254" i="19" s="1"/>
  <c r="B253" i="19"/>
  <c r="H252" i="19"/>
  <c r="B252" i="19"/>
  <c r="H251" i="19"/>
  <c r="G250" i="19"/>
  <c r="F250" i="19"/>
  <c r="E250" i="19"/>
  <c r="D250" i="19"/>
  <c r="H249" i="19"/>
  <c r="G248" i="19"/>
  <c r="F248" i="19"/>
  <c r="E248" i="19"/>
  <c r="D248" i="19"/>
  <c r="B247" i="19"/>
  <c r="H246" i="19"/>
  <c r="B246" i="19"/>
  <c r="H245" i="19"/>
  <c r="G244" i="19"/>
  <c r="F244" i="19"/>
  <c r="E244" i="19"/>
  <c r="D244" i="19"/>
  <c r="H243" i="19"/>
  <c r="G242" i="19"/>
  <c r="F242" i="19"/>
  <c r="E242" i="19"/>
  <c r="D242" i="19"/>
  <c r="B241" i="19"/>
  <c r="H240" i="19"/>
  <c r="B240" i="19"/>
  <c r="H239" i="19"/>
  <c r="G238" i="19"/>
  <c r="F238" i="19"/>
  <c r="E238" i="19"/>
  <c r="D238" i="19"/>
  <c r="H237" i="19"/>
  <c r="G236" i="19"/>
  <c r="F236" i="19"/>
  <c r="E236" i="19"/>
  <c r="D236" i="19"/>
  <c r="B235" i="19"/>
  <c r="H234" i="19"/>
  <c r="B234" i="19"/>
  <c r="H233" i="19"/>
  <c r="H232" i="19"/>
  <c r="G232" i="19"/>
  <c r="F232" i="19"/>
  <c r="E232" i="19"/>
  <c r="D232" i="19"/>
  <c r="H231" i="19"/>
  <c r="G230" i="19"/>
  <c r="F230" i="19"/>
  <c r="E230" i="19"/>
  <c r="D230" i="19"/>
  <c r="B229" i="19"/>
  <c r="H228" i="19"/>
  <c r="B228" i="19"/>
  <c r="H227" i="19"/>
  <c r="H226" i="19" s="1"/>
  <c r="G226" i="19"/>
  <c r="F226" i="19"/>
  <c r="E226" i="19"/>
  <c r="D226" i="19"/>
  <c r="H225" i="19"/>
  <c r="G224" i="19"/>
  <c r="F224" i="19"/>
  <c r="E224" i="19"/>
  <c r="D224" i="19"/>
  <c r="B223" i="19"/>
  <c r="H222" i="19"/>
  <c r="B222" i="19"/>
  <c r="H221" i="19"/>
  <c r="G220" i="19"/>
  <c r="F220" i="19"/>
  <c r="E220" i="19"/>
  <c r="D220" i="19"/>
  <c r="H219" i="19"/>
  <c r="G218" i="19"/>
  <c r="F218" i="19"/>
  <c r="E218" i="19"/>
  <c r="D218" i="19"/>
  <c r="B217" i="19"/>
  <c r="H216" i="19"/>
  <c r="B216" i="19"/>
  <c r="H215" i="19"/>
  <c r="G214" i="19"/>
  <c r="F214" i="19"/>
  <c r="E214" i="19"/>
  <c r="D214" i="19"/>
  <c r="H213" i="19"/>
  <c r="G212" i="19"/>
  <c r="F212" i="19"/>
  <c r="E212" i="19"/>
  <c r="D212" i="19"/>
  <c r="B211" i="19"/>
  <c r="H210" i="19"/>
  <c r="B210" i="19"/>
  <c r="H209" i="19"/>
  <c r="G208" i="19"/>
  <c r="F208" i="19"/>
  <c r="E208" i="19"/>
  <c r="D208" i="19"/>
  <c r="H207" i="19"/>
  <c r="G206" i="19"/>
  <c r="F206" i="19"/>
  <c r="E206" i="19"/>
  <c r="D206" i="19"/>
  <c r="B205" i="19"/>
  <c r="H204" i="19"/>
  <c r="B204" i="19"/>
  <c r="H203" i="19"/>
  <c r="G202" i="19"/>
  <c r="F202" i="19"/>
  <c r="E202" i="19"/>
  <c r="D202" i="19"/>
  <c r="H201" i="19"/>
  <c r="G200" i="19"/>
  <c r="F200" i="19"/>
  <c r="E200" i="19"/>
  <c r="D200" i="19"/>
  <c r="B199" i="19"/>
  <c r="H198" i="19"/>
  <c r="B198" i="19"/>
  <c r="H197" i="19"/>
  <c r="G196" i="19"/>
  <c r="F196" i="19"/>
  <c r="E196" i="19"/>
  <c r="D196" i="19"/>
  <c r="H195" i="19"/>
  <c r="G194" i="19"/>
  <c r="F194" i="19"/>
  <c r="E194" i="19"/>
  <c r="D194" i="19"/>
  <c r="H194" i="19" s="1"/>
  <c r="B193" i="19"/>
  <c r="H192" i="19"/>
  <c r="B192" i="19"/>
  <c r="H191" i="19"/>
  <c r="G190" i="19"/>
  <c r="F190" i="19"/>
  <c r="E190" i="19"/>
  <c r="D190" i="19"/>
  <c r="H189" i="19"/>
  <c r="G188" i="19"/>
  <c r="F188" i="19"/>
  <c r="E188" i="19"/>
  <c r="D188" i="19"/>
  <c r="B187" i="19"/>
  <c r="H186" i="19"/>
  <c r="B186" i="19"/>
  <c r="H185" i="19"/>
  <c r="H184" i="19" s="1"/>
  <c r="G184" i="19"/>
  <c r="F184" i="19"/>
  <c r="E184" i="19"/>
  <c r="D184" i="19"/>
  <c r="H183" i="19"/>
  <c r="G182" i="19"/>
  <c r="F182" i="19"/>
  <c r="E182" i="19"/>
  <c r="D182" i="19"/>
  <c r="B181" i="19"/>
  <c r="H180" i="19"/>
  <c r="B180" i="19"/>
  <c r="H179" i="19"/>
  <c r="H178" i="19"/>
  <c r="G178" i="19"/>
  <c r="F178" i="19"/>
  <c r="E178" i="19"/>
  <c r="D178" i="19"/>
  <c r="H177" i="19"/>
  <c r="G176" i="19"/>
  <c r="F176" i="19"/>
  <c r="E176" i="19"/>
  <c r="D176" i="19"/>
  <c r="B175" i="19"/>
  <c r="H174" i="19"/>
  <c r="B174" i="19"/>
  <c r="H173" i="19"/>
  <c r="H172" i="19" s="1"/>
  <c r="G172" i="19"/>
  <c r="F172" i="19"/>
  <c r="E172" i="19"/>
  <c r="D172" i="19"/>
  <c r="H171" i="19"/>
  <c r="G170" i="19"/>
  <c r="F170" i="19"/>
  <c r="E170" i="19"/>
  <c r="D170" i="19"/>
  <c r="B169" i="19"/>
  <c r="H168" i="19"/>
  <c r="B168" i="19"/>
  <c r="H167" i="19"/>
  <c r="G166" i="19"/>
  <c r="F166" i="19"/>
  <c r="E166" i="19"/>
  <c r="D166" i="19"/>
  <c r="H165" i="19"/>
  <c r="G164" i="19"/>
  <c r="F164" i="19"/>
  <c r="E164" i="19"/>
  <c r="D164" i="19"/>
  <c r="B163" i="19"/>
  <c r="H162" i="19"/>
  <c r="B162" i="19"/>
  <c r="H161" i="19"/>
  <c r="G160" i="19"/>
  <c r="F160" i="19"/>
  <c r="E160" i="19"/>
  <c r="D160" i="19"/>
  <c r="H159" i="19"/>
  <c r="G158" i="19"/>
  <c r="F158" i="19"/>
  <c r="E158" i="19"/>
  <c r="D158" i="19"/>
  <c r="H158" i="19" s="1"/>
  <c r="B157" i="19"/>
  <c r="H156" i="19"/>
  <c r="B156" i="19"/>
  <c r="H155" i="19"/>
  <c r="G154" i="19"/>
  <c r="F154" i="19"/>
  <c r="E154" i="19"/>
  <c r="D154" i="19"/>
  <c r="H153" i="19"/>
  <c r="G152" i="19"/>
  <c r="F152" i="19"/>
  <c r="E152" i="19"/>
  <c r="D152" i="19"/>
  <c r="H152" i="19" s="1"/>
  <c r="B151" i="19"/>
  <c r="H150" i="19"/>
  <c r="B150" i="19"/>
  <c r="H149" i="19"/>
  <c r="G148" i="19"/>
  <c r="F148" i="19"/>
  <c r="E148" i="19"/>
  <c r="D148" i="19"/>
  <c r="H147" i="19"/>
  <c r="G146" i="19"/>
  <c r="F146" i="19"/>
  <c r="E146" i="19"/>
  <c r="D146" i="19"/>
  <c r="B145" i="19"/>
  <c r="H144" i="19"/>
  <c r="B144" i="19"/>
  <c r="H143" i="19"/>
  <c r="G142" i="19"/>
  <c r="F142" i="19"/>
  <c r="E142" i="19"/>
  <c r="D142" i="19"/>
  <c r="H141" i="19"/>
  <c r="G140" i="19"/>
  <c r="F140" i="19"/>
  <c r="E140" i="19"/>
  <c r="D140" i="19"/>
  <c r="B139" i="19"/>
  <c r="H138" i="19"/>
  <c r="B138" i="19"/>
  <c r="H137" i="19"/>
  <c r="G136" i="19"/>
  <c r="F136" i="19"/>
  <c r="E136" i="19"/>
  <c r="D136" i="19"/>
  <c r="H135" i="19"/>
  <c r="G134" i="19"/>
  <c r="F134" i="19"/>
  <c r="E134" i="19"/>
  <c r="D134" i="19"/>
  <c r="H134" i="19" s="1"/>
  <c r="B133" i="19"/>
  <c r="H132" i="19"/>
  <c r="B132" i="19"/>
  <c r="H131" i="19"/>
  <c r="G130" i="19"/>
  <c r="F130" i="19"/>
  <c r="E130" i="19"/>
  <c r="D130" i="19"/>
  <c r="H129" i="19"/>
  <c r="G128" i="19"/>
  <c r="F128" i="19"/>
  <c r="E128" i="19"/>
  <c r="D128" i="19"/>
  <c r="B127" i="19"/>
  <c r="H126" i="19"/>
  <c r="B126" i="19"/>
  <c r="H125" i="19"/>
  <c r="G124" i="19"/>
  <c r="F124" i="19"/>
  <c r="E124" i="19"/>
  <c r="D124" i="19"/>
  <c r="H123" i="19"/>
  <c r="G122" i="19"/>
  <c r="F122" i="19"/>
  <c r="E122" i="19"/>
  <c r="D122" i="19"/>
  <c r="B121" i="19"/>
  <c r="H120" i="19"/>
  <c r="B120" i="19"/>
  <c r="H119" i="19"/>
  <c r="G118" i="19"/>
  <c r="F118" i="19"/>
  <c r="E118" i="19"/>
  <c r="D118" i="19"/>
  <c r="H117" i="19"/>
  <c r="G116" i="19"/>
  <c r="F116" i="19"/>
  <c r="E116" i="19"/>
  <c r="D116" i="19"/>
  <c r="B115" i="19"/>
  <c r="H114" i="19"/>
  <c r="B114" i="19"/>
  <c r="H113" i="19"/>
  <c r="G112" i="19"/>
  <c r="F112" i="19"/>
  <c r="E112" i="19"/>
  <c r="D112" i="19"/>
  <c r="H111" i="19"/>
  <c r="G110" i="19"/>
  <c r="F110" i="19"/>
  <c r="E110" i="19"/>
  <c r="D110" i="19"/>
  <c r="B109" i="19"/>
  <c r="H108" i="19"/>
  <c r="B108" i="19"/>
  <c r="H107" i="19"/>
  <c r="H106" i="19" s="1"/>
  <c r="G106" i="19"/>
  <c r="F106" i="19"/>
  <c r="E106" i="19"/>
  <c r="D106" i="19"/>
  <c r="H105" i="19"/>
  <c r="G104" i="19"/>
  <c r="F104" i="19"/>
  <c r="E104" i="19"/>
  <c r="D104" i="19"/>
  <c r="B103" i="19"/>
  <c r="H102" i="19"/>
  <c r="B102" i="19"/>
  <c r="H101" i="19"/>
  <c r="G100" i="19"/>
  <c r="F100" i="19"/>
  <c r="E100" i="19"/>
  <c r="D100" i="19"/>
  <c r="H99" i="19"/>
  <c r="G98" i="19"/>
  <c r="F98" i="19"/>
  <c r="E98" i="19"/>
  <c r="D98" i="19"/>
  <c r="B97" i="19"/>
  <c r="H96" i="19"/>
  <c r="B96" i="19"/>
  <c r="H95" i="19"/>
  <c r="G94" i="19"/>
  <c r="F94" i="19"/>
  <c r="E94" i="19"/>
  <c r="D94" i="19"/>
  <c r="H93" i="19"/>
  <c r="G92" i="19"/>
  <c r="F92" i="19"/>
  <c r="E92" i="19"/>
  <c r="D92" i="19"/>
  <c r="B91" i="19"/>
  <c r="H90" i="19"/>
  <c r="B90" i="19"/>
  <c r="H89" i="19"/>
  <c r="G88" i="19"/>
  <c r="F88" i="19"/>
  <c r="E88" i="19"/>
  <c r="D88" i="19"/>
  <c r="H87" i="19"/>
  <c r="G86" i="19"/>
  <c r="F86" i="19"/>
  <c r="E86" i="19"/>
  <c r="D86" i="19"/>
  <c r="B85" i="19"/>
  <c r="H84" i="19"/>
  <c r="B84" i="19"/>
  <c r="H83" i="19"/>
  <c r="H82" i="19" s="1"/>
  <c r="G82" i="19"/>
  <c r="F82" i="19"/>
  <c r="E82" i="19"/>
  <c r="D82" i="19"/>
  <c r="H81" i="19"/>
  <c r="G80" i="19"/>
  <c r="F80" i="19"/>
  <c r="E80" i="19"/>
  <c r="D80" i="19"/>
  <c r="B79" i="19"/>
  <c r="H78" i="19"/>
  <c r="B78" i="19"/>
  <c r="H77" i="19"/>
  <c r="H76" i="19" s="1"/>
  <c r="G76" i="19"/>
  <c r="F76" i="19"/>
  <c r="E76" i="19"/>
  <c r="D76" i="19"/>
  <c r="H75" i="19"/>
  <c r="G74" i="19"/>
  <c r="F74" i="19"/>
  <c r="E74" i="19"/>
  <c r="D74" i="19"/>
  <c r="B73" i="19"/>
  <c r="H72" i="19"/>
  <c r="B72" i="19"/>
  <c r="H71" i="19"/>
  <c r="G70" i="19"/>
  <c r="F70" i="19"/>
  <c r="E70" i="19"/>
  <c r="D70" i="19"/>
  <c r="H69" i="19"/>
  <c r="G68" i="19"/>
  <c r="F68" i="19"/>
  <c r="E68" i="19"/>
  <c r="D68" i="19"/>
  <c r="B67" i="19"/>
  <c r="H66" i="19"/>
  <c r="B66" i="19"/>
  <c r="H65" i="19"/>
  <c r="G64" i="19"/>
  <c r="F64" i="19"/>
  <c r="E64" i="19"/>
  <c r="D64" i="19"/>
  <c r="H63" i="19"/>
  <c r="G62" i="19"/>
  <c r="F62" i="19"/>
  <c r="E62" i="19"/>
  <c r="D62" i="19"/>
  <c r="B61" i="19"/>
  <c r="H60" i="19"/>
  <c r="B60" i="19"/>
  <c r="H59" i="19"/>
  <c r="H58" i="19"/>
  <c r="G58" i="19"/>
  <c r="F58" i="19"/>
  <c r="E58" i="19"/>
  <c r="D58" i="19"/>
  <c r="H57" i="19"/>
  <c r="G56" i="19"/>
  <c r="F56" i="19"/>
  <c r="E56" i="19"/>
  <c r="D56" i="19"/>
  <c r="B55" i="19"/>
  <c r="H54" i="19"/>
  <c r="B54" i="19"/>
  <c r="H53" i="19"/>
  <c r="H52" i="19" s="1"/>
  <c r="G52" i="19"/>
  <c r="F52" i="19"/>
  <c r="E52" i="19"/>
  <c r="D52" i="19"/>
  <c r="H51" i="19"/>
  <c r="G50" i="19"/>
  <c r="F50" i="19"/>
  <c r="E50" i="19"/>
  <c r="D50" i="19"/>
  <c r="B49" i="19"/>
  <c r="H48" i="19"/>
  <c r="B48" i="19"/>
  <c r="H47" i="19"/>
  <c r="H46" i="19" s="1"/>
  <c r="G46" i="19"/>
  <c r="F46" i="19"/>
  <c r="E46" i="19"/>
  <c r="D46" i="19"/>
  <c r="H45" i="19"/>
  <c r="G44" i="19"/>
  <c r="F44" i="19"/>
  <c r="E44" i="19"/>
  <c r="D44" i="19"/>
  <c r="B43" i="19"/>
  <c r="H42" i="19"/>
  <c r="B42" i="19"/>
  <c r="H41" i="19"/>
  <c r="H40" i="19" s="1"/>
  <c r="G40" i="19"/>
  <c r="F40" i="19"/>
  <c r="E40" i="19"/>
  <c r="D40" i="19"/>
  <c r="H39" i="19"/>
  <c r="G38" i="19"/>
  <c r="F38" i="19"/>
  <c r="E38" i="19"/>
  <c r="D38" i="19"/>
  <c r="H38" i="19" s="1"/>
  <c r="B37" i="19"/>
  <c r="H36" i="19"/>
  <c r="B36" i="19"/>
  <c r="H35" i="19"/>
  <c r="G34" i="19"/>
  <c r="F34" i="19"/>
  <c r="E34" i="19"/>
  <c r="D34" i="19"/>
  <c r="H33" i="19"/>
  <c r="G32" i="19"/>
  <c r="F32" i="19"/>
  <c r="E32" i="19"/>
  <c r="D32" i="19"/>
  <c r="H32" i="19" s="1"/>
  <c r="B31" i="19"/>
  <c r="H30" i="19"/>
  <c r="B30" i="19"/>
  <c r="H29" i="19"/>
  <c r="H28" i="19" s="1"/>
  <c r="G28" i="19"/>
  <c r="F28" i="19"/>
  <c r="E28" i="19"/>
  <c r="D28" i="19"/>
  <c r="A28" i="19"/>
  <c r="A34" i="19" s="1"/>
  <c r="A40" i="19" s="1"/>
  <c r="A46" i="19" s="1"/>
  <c r="A52" i="19" s="1"/>
  <c r="A58" i="19" s="1"/>
  <c r="A64" i="19" s="1"/>
  <c r="A70" i="19" s="1"/>
  <c r="A76" i="19" s="1"/>
  <c r="A82" i="19" s="1"/>
  <c r="A88" i="19" s="1"/>
  <c r="A94" i="19" s="1"/>
  <c r="A100" i="19" s="1"/>
  <c r="A106" i="19" s="1"/>
  <c r="A112" i="19" s="1"/>
  <c r="A118" i="19" s="1"/>
  <c r="A124" i="19" s="1"/>
  <c r="A130" i="19" s="1"/>
  <c r="A136" i="19" s="1"/>
  <c r="A142" i="19" s="1"/>
  <c r="A148" i="19" s="1"/>
  <c r="A154" i="19" s="1"/>
  <c r="A160" i="19" s="1"/>
  <c r="A166" i="19" s="1"/>
  <c r="A172" i="19" s="1"/>
  <c r="A178" i="19" s="1"/>
  <c r="A184" i="19" s="1"/>
  <c r="A190" i="19" s="1"/>
  <c r="A196" i="19" s="1"/>
  <c r="A202" i="19" s="1"/>
  <c r="A208" i="19" s="1"/>
  <c r="A214" i="19" s="1"/>
  <c r="A220" i="19" s="1"/>
  <c r="A226" i="19" s="1"/>
  <c r="A232" i="19" s="1"/>
  <c r="A238" i="19" s="1"/>
  <c r="A244" i="19" s="1"/>
  <c r="A250" i="19" s="1"/>
  <c r="A256" i="19" s="1"/>
  <c r="A262" i="19" s="1"/>
  <c r="A268" i="19" s="1"/>
  <c r="A274" i="19" s="1"/>
  <c r="A280" i="19" s="1"/>
  <c r="A286" i="19" s="1"/>
  <c r="A292" i="19" s="1"/>
  <c r="A298" i="19" s="1"/>
  <c r="A304" i="19" s="1"/>
  <c r="A310" i="19" s="1"/>
  <c r="A316" i="19" s="1"/>
  <c r="A322" i="19" s="1"/>
  <c r="A328" i="19" s="1"/>
  <c r="A334" i="19" s="1"/>
  <c r="A340" i="19" s="1"/>
  <c r="A346" i="19" s="1"/>
  <c r="A352" i="19" s="1"/>
  <c r="A358" i="19" s="1"/>
  <c r="A364" i="19" s="1"/>
  <c r="H27" i="19"/>
  <c r="H26" i="19"/>
  <c r="H25" i="19"/>
  <c r="B25" i="19"/>
  <c r="H24" i="19"/>
  <c r="G23" i="19"/>
  <c r="F23" i="19"/>
  <c r="E23" i="19"/>
  <c r="D23" i="19"/>
  <c r="H248" i="19" l="1"/>
  <c r="H268" i="19"/>
  <c r="H206" i="19"/>
  <c r="H242" i="19"/>
  <c r="H290" i="19"/>
  <c r="H200" i="19"/>
  <c r="H220" i="19"/>
  <c r="H146" i="19"/>
  <c r="H302" i="19"/>
  <c r="H44" i="19"/>
  <c r="H50" i="19"/>
  <c r="H64" i="19"/>
  <c r="H92" i="19"/>
  <c r="H170" i="19"/>
  <c r="H176" i="19"/>
  <c r="H182" i="19"/>
  <c r="H218" i="19"/>
  <c r="H224" i="19"/>
  <c r="H230" i="19"/>
  <c r="H266" i="19"/>
  <c r="H272" i="19"/>
  <c r="H278" i="19"/>
  <c r="H314" i="19"/>
  <c r="H320" i="19"/>
  <c r="H326" i="19"/>
  <c r="H356" i="19"/>
  <c r="H80" i="19"/>
  <c r="H86" i="19"/>
  <c r="H164" i="19"/>
  <c r="H212" i="19"/>
  <c r="H260" i="19"/>
  <c r="H308" i="19"/>
  <c r="H34" i="19"/>
  <c r="H88" i="19"/>
  <c r="H116" i="19"/>
  <c r="H124" i="19"/>
  <c r="H130" i="19"/>
  <c r="H338" i="19"/>
  <c r="H346" i="19"/>
  <c r="H368" i="19"/>
  <c r="H68" i="19"/>
  <c r="H104" i="19"/>
  <c r="H110" i="19"/>
  <c r="H160" i="19"/>
  <c r="H208" i="19"/>
  <c r="H256" i="19"/>
  <c r="H304" i="19"/>
  <c r="H98" i="19"/>
  <c r="H112" i="19"/>
  <c r="H148" i="19"/>
  <c r="H154" i="19"/>
  <c r="H188" i="19"/>
  <c r="H196" i="19"/>
  <c r="H202" i="19"/>
  <c r="H236" i="19"/>
  <c r="H244" i="19"/>
  <c r="H250" i="19"/>
  <c r="H284" i="19"/>
  <c r="H292" i="19"/>
  <c r="H298" i="19"/>
  <c r="H332" i="19"/>
  <c r="H362" i="19"/>
  <c r="H56" i="19"/>
  <c r="H62" i="19"/>
  <c r="H100" i="19"/>
  <c r="H334" i="19"/>
  <c r="H94" i="19"/>
  <c r="H140" i="19"/>
  <c r="H23" i="19"/>
  <c r="H74" i="19"/>
  <c r="H118" i="19"/>
  <c r="H142" i="19"/>
  <c r="H70" i="19"/>
  <c r="H122" i="19"/>
  <c r="H128" i="19"/>
  <c r="H136" i="19"/>
  <c r="H340" i="19"/>
  <c r="H364" i="19"/>
  <c r="H166" i="19"/>
  <c r="H190" i="19"/>
  <c r="H214" i="19"/>
  <c r="H238" i="19"/>
  <c r="H262" i="19"/>
  <c r="H286" i="19"/>
  <c r="H310" i="19"/>
</calcChain>
</file>

<file path=xl/sharedStrings.xml><?xml version="1.0" encoding="utf-8"?>
<sst xmlns="http://schemas.openxmlformats.org/spreadsheetml/2006/main" count="333" uniqueCount="28">
  <si>
    <t>№ п/п</t>
  </si>
  <si>
    <t>Наименование ТСО</t>
  </si>
  <si>
    <t>Показатель</t>
  </si>
  <si>
    <t>ВН</t>
  </si>
  <si>
    <t>СН-1</t>
  </si>
  <si>
    <t>СН-2</t>
  </si>
  <si>
    <t>НН</t>
  </si>
  <si>
    <t>Итого</t>
  </si>
  <si>
    <t>Группы потребителей</t>
  </si>
  <si>
    <t>Прочие потребители</t>
  </si>
  <si>
    <t>Объем ПО э/э, млн.кВт.ч.</t>
  </si>
  <si>
    <t>Объем ПО мощ, тыс.кВт.</t>
  </si>
  <si>
    <t>ВСЕГО</t>
  </si>
  <si>
    <t>Приложение 3</t>
  </si>
  <si>
    <t>Население</t>
  </si>
  <si>
    <t>Прочие потребители электроэнергия</t>
  </si>
  <si>
    <t>Прочие потребители мощность передачи</t>
  </si>
  <si>
    <t>1.</t>
  </si>
  <si>
    <t>2.</t>
  </si>
  <si>
    <t>3.</t>
  </si>
  <si>
    <t>Наименование сетевой организации</t>
  </si>
  <si>
    <t>ООО "БрянскЭлектро"</t>
  </si>
  <si>
    <t>4.</t>
  </si>
  <si>
    <t>ООО "НК "Русснефть-Брянск"</t>
  </si>
  <si>
    <t>Объемы услуг по передаче электроэнергии, оплачиваемые филиалом "Брянскэнергосбыт" ООО "Газпром энергосбыт Брянск"</t>
  </si>
  <si>
    <t>ПАО "Россети Центр" - "Брянскэнерго"</t>
  </si>
  <si>
    <t xml:space="preserve">ПАО "РОССЕТИ" </t>
  </si>
  <si>
    <t>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</si>
</sst>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_р_._-;\-* #,##0_р_._-;_-* &quot;-&quot;_р_._-;_-@_-"/>
    <numFmt numFmtId="165" formatCode="_-* #,##0.00_р_._-;\-* #,##0.00_р_._-;_-* &quot;-&quot;??_р_._-;_-@_-"/>
    <numFmt numFmtId="166" formatCode="_(* #,##0.00_);_(* \(#,##0.00\);_(* &quot;-&quot;??_);_(@_)"/>
    <numFmt numFmtId="167" formatCode="[$-419]mmmm\ yyyy;@"/>
    <numFmt numFmtId="168" formatCode="_(* #,##0.0_);_(* \(#,##0.0\);_(* &quot;-&quot;??_);_(@_)"/>
    <numFmt numFmtId="169" formatCode="_-* #,##0.000_р_._-;\-* #,##0.000_р_._-;_-* &quot;-&quot;???_р_._-;_-@_-"/>
    <numFmt numFmtId="170" formatCode="&quot;$&quot;#,##0_);[Red]\(&quot;$&quot;#,##0\)"/>
    <numFmt numFmtId="171" formatCode="_-* #,##0\ _d_._-;\-* #,##0\ _d_._-;_-* &quot;-&quot;\ _d_._-;_-@_-"/>
    <numFmt numFmtId="172" formatCode="_-* #,##0.00\ _d_._-;\-* #,##0.00\ _d_._-;_-* &quot;-&quot;??\ _d_._-;_-@_-"/>
    <numFmt numFmtId="173" formatCode="General_)"/>
    <numFmt numFmtId="174" formatCode="_-* #,##0.000000_р_._-;\-* #,##0.000000_р_._-;_-* &quot;-&quot;???_р_._-;_-@_-"/>
    <numFmt numFmtId="175" formatCode="_-* #,##0.000\ _₽_-;\-* #,##0.000\ _₽_-;_-* &quot;-&quot;???\ _₽_-;_-@_-"/>
    <numFmt numFmtId="176" formatCode="_-* #,##0.0000_р_._-;\-* #,##0.0000_р_._-;_-* &quot;-&quot;???_р_._-;_-@_-"/>
  </numFmts>
  <fonts count="59">
    <font>
      <sz val="11"/>
      <color theme="1"/>
      <name val="Arial Cyr"/>
      <family val="2"/>
      <charset val="204"/>
    </font>
    <font>
      <sz val="10"/>
      <name val="Arial"/>
      <family val="2"/>
      <charset val="204"/>
    </font>
    <font>
      <b/>
      <sz val="16"/>
      <name val="Tahoma"/>
      <family val="2"/>
      <charset val="204"/>
    </font>
    <font>
      <sz val="10"/>
      <name val="Arial Cyr"/>
      <charset val="204"/>
    </font>
    <font>
      <sz val="13"/>
      <name val="Tahoma"/>
      <family val="2"/>
      <charset val="204"/>
    </font>
    <font>
      <b/>
      <sz val="13"/>
      <name val="Tahoma"/>
      <family val="2"/>
      <charset val="204"/>
    </font>
    <font>
      <sz val="10"/>
      <name val="Helv"/>
    </font>
    <font>
      <sz val="10"/>
      <name val="Arial CYR"/>
    </font>
    <font>
      <sz val="10"/>
      <name val="Helv"/>
      <charset val="204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  <charset val="204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Times New Roman Cyr"/>
      <charset val="204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9"/>
      <name val="Tahoma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</font>
    <font>
      <sz val="8"/>
      <name val="Helv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  <charset val="204"/>
    </font>
    <font>
      <sz val="8"/>
      <color indexed="62"/>
      <name val="Arial"/>
      <family val="2"/>
      <charset val="204"/>
    </font>
    <font>
      <sz val="10"/>
      <color indexed="10"/>
      <name val="Arial"/>
      <family val="2"/>
    </font>
    <font>
      <sz val="10"/>
      <name val="0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charset val="204"/>
      <scheme val="minor"/>
    </font>
    <font>
      <i/>
      <sz val="10"/>
      <color rgb="FF7F7F7F"/>
      <name val="Arial"/>
      <family val="2"/>
    </font>
    <font>
      <sz val="10"/>
      <name val="Times New Roman Cyr"/>
      <family val="1"/>
      <charset val="204"/>
    </font>
    <font>
      <sz val="10"/>
      <name val="NTHarmonica"/>
    </font>
    <font>
      <sz val="11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67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170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>
      <alignment vertical="center" wrapText="1"/>
    </xf>
    <xf numFmtId="0" fontId="19" fillId="8" borderId="4" applyNumberFormat="0" applyAlignment="0" applyProtection="0"/>
    <xf numFmtId="0" fontId="20" fillId="0" borderId="9" applyNumberFormat="0" applyFill="0" applyAlignment="0" applyProtection="0"/>
    <xf numFmtId="0" fontId="21" fillId="8" borderId="0" applyNumberFormat="0" applyBorder="0" applyAlignment="0" applyProtection="0"/>
    <xf numFmtId="49" fontId="22" fillId="0" borderId="0" applyBorder="0">
      <alignment vertical="top"/>
    </xf>
    <xf numFmtId="0" fontId="23" fillId="0" borderId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0" fontId="1" fillId="9" borderId="10" applyNumberFormat="0" applyFont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24" fillId="5" borderId="11" applyNumberFormat="0" applyAlignment="0" applyProtection="0"/>
    <xf numFmtId="0" fontId="25" fillId="0" borderId="0" applyNumberFormat="0">
      <alignment horizontal="left"/>
    </xf>
    <xf numFmtId="4" fontId="26" fillId="10" borderId="12" applyNumberFormat="0" applyProtection="0">
      <alignment vertical="center"/>
    </xf>
    <xf numFmtId="4" fontId="27" fillId="10" borderId="13" applyNumberFormat="0" applyProtection="0">
      <alignment vertical="center"/>
    </xf>
    <xf numFmtId="4" fontId="28" fillId="10" borderId="12" applyNumberFormat="0" applyProtection="0">
      <alignment vertical="center"/>
    </xf>
    <xf numFmtId="4" fontId="29" fillId="10" borderId="13" applyNumberFormat="0" applyProtection="0">
      <alignment vertical="center"/>
    </xf>
    <xf numFmtId="4" fontId="26" fillId="10" borderId="12" applyNumberFormat="0" applyProtection="0">
      <alignment horizontal="left" vertical="center" indent="1"/>
    </xf>
    <xf numFmtId="4" fontId="27" fillId="10" borderId="13" applyNumberFormat="0" applyProtection="0">
      <alignment horizontal="left" vertical="center" indent="1"/>
    </xf>
    <xf numFmtId="0" fontId="26" fillId="10" borderId="12" applyNumberFormat="0" applyProtection="0">
      <alignment horizontal="left" vertical="top" indent="1"/>
    </xf>
    <xf numFmtId="4" fontId="26" fillId="11" borderId="0" applyNumberFormat="0" applyProtection="0">
      <alignment horizontal="left" vertical="center" indent="1"/>
    </xf>
    <xf numFmtId="4" fontId="27" fillId="12" borderId="13" applyNumberFormat="0" applyProtection="0">
      <alignment horizontal="left" vertical="center" indent="1"/>
    </xf>
    <xf numFmtId="4" fontId="30" fillId="13" borderId="12" applyNumberFormat="0" applyProtection="0">
      <alignment horizontal="right" vertical="center"/>
    </xf>
    <xf numFmtId="4" fontId="27" fillId="13" borderId="13" applyNumberFormat="0" applyProtection="0">
      <alignment horizontal="right" vertical="center"/>
    </xf>
    <xf numFmtId="4" fontId="30" fillId="14" borderId="12" applyNumberFormat="0" applyProtection="0">
      <alignment horizontal="right" vertical="center"/>
    </xf>
    <xf numFmtId="4" fontId="27" fillId="15" borderId="13" applyNumberFormat="0" applyProtection="0">
      <alignment horizontal="right" vertical="center"/>
    </xf>
    <xf numFmtId="4" fontId="30" fillId="16" borderId="12" applyNumberFormat="0" applyProtection="0">
      <alignment horizontal="right" vertical="center"/>
    </xf>
    <xf numFmtId="4" fontId="27" fillId="16" borderId="13" applyNumberFormat="0" applyProtection="0">
      <alignment horizontal="right" vertical="center"/>
    </xf>
    <xf numFmtId="4" fontId="30" fillId="17" borderId="12" applyNumberFormat="0" applyProtection="0">
      <alignment horizontal="right" vertical="center"/>
    </xf>
    <xf numFmtId="4" fontId="27" fillId="17" borderId="13" applyNumberFormat="0" applyProtection="0">
      <alignment horizontal="right" vertical="center"/>
    </xf>
    <xf numFmtId="4" fontId="30" fillId="18" borderId="12" applyNumberFormat="0" applyProtection="0">
      <alignment horizontal="right" vertical="center"/>
    </xf>
    <xf numFmtId="4" fontId="27" fillId="18" borderId="13" applyNumberFormat="0" applyProtection="0">
      <alignment horizontal="right" vertical="center"/>
    </xf>
    <xf numFmtId="4" fontId="30" fillId="19" borderId="12" applyNumberFormat="0" applyProtection="0">
      <alignment horizontal="right" vertical="center"/>
    </xf>
    <xf numFmtId="4" fontId="27" fillId="19" borderId="13" applyNumberFormat="0" applyProtection="0">
      <alignment horizontal="right" vertical="center"/>
    </xf>
    <xf numFmtId="4" fontId="30" fillId="20" borderId="12" applyNumberFormat="0" applyProtection="0">
      <alignment horizontal="right" vertical="center"/>
    </xf>
    <xf numFmtId="4" fontId="27" fillId="20" borderId="13" applyNumberFormat="0" applyProtection="0">
      <alignment horizontal="right" vertical="center"/>
    </xf>
    <xf numFmtId="4" fontId="30" fillId="21" borderId="12" applyNumberFormat="0" applyProtection="0">
      <alignment horizontal="right" vertical="center"/>
    </xf>
    <xf numFmtId="4" fontId="27" fillId="21" borderId="13" applyNumberFormat="0" applyProtection="0">
      <alignment horizontal="right" vertical="center"/>
    </xf>
    <xf numFmtId="4" fontId="30" fillId="22" borderId="12" applyNumberFormat="0" applyProtection="0">
      <alignment horizontal="right" vertical="center"/>
    </xf>
    <xf numFmtId="4" fontId="27" fillId="22" borderId="13" applyNumberFormat="0" applyProtection="0">
      <alignment horizontal="right" vertical="center"/>
    </xf>
    <xf numFmtId="4" fontId="26" fillId="23" borderId="14" applyNumberFormat="0" applyProtection="0">
      <alignment horizontal="left" vertical="center" indent="1"/>
    </xf>
    <xf numFmtId="4" fontId="27" fillId="23" borderId="13" applyNumberFormat="0" applyProtection="0">
      <alignment horizontal="left" vertical="center" indent="1"/>
    </xf>
    <xf numFmtId="4" fontId="30" fillId="24" borderId="0" applyNumberFormat="0" applyProtection="0">
      <alignment horizontal="left" vertical="center" indent="1"/>
    </xf>
    <xf numFmtId="4" fontId="31" fillId="25" borderId="13" applyNumberFormat="0" applyProtection="0">
      <alignment horizontal="left" vertical="center" indent="1"/>
    </xf>
    <xf numFmtId="4" fontId="32" fillId="25" borderId="0" applyNumberFormat="0" applyProtection="0">
      <alignment horizontal="left" vertical="center" indent="1"/>
    </xf>
    <xf numFmtId="4" fontId="1" fillId="25" borderId="13" applyNumberFormat="0" applyProtection="0">
      <alignment horizontal="left" vertical="center" indent="1"/>
    </xf>
    <xf numFmtId="4" fontId="30" fillId="11" borderId="12" applyNumberFormat="0" applyProtection="0">
      <alignment horizontal="right" vertical="center"/>
    </xf>
    <xf numFmtId="4" fontId="27" fillId="11" borderId="13" applyNumberFormat="0" applyProtection="0">
      <alignment horizontal="right" vertical="center"/>
    </xf>
    <xf numFmtId="4" fontId="33" fillId="24" borderId="0" applyNumberFormat="0" applyProtection="0">
      <alignment horizontal="left" vertical="center" indent="1"/>
    </xf>
    <xf numFmtId="4" fontId="34" fillId="24" borderId="13" applyNumberFormat="0" applyProtection="0">
      <alignment horizontal="left" vertical="center" indent="1"/>
    </xf>
    <xf numFmtId="4" fontId="33" fillId="11" borderId="0" applyNumberFormat="0" applyProtection="0">
      <alignment horizontal="left" vertical="center" indent="1"/>
    </xf>
    <xf numFmtId="4" fontId="34" fillId="11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center" indent="1"/>
    </xf>
    <xf numFmtId="0" fontId="34" fillId="26" borderId="13" applyNumberFormat="0" applyProtection="0">
      <alignment horizontal="left" vertical="center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25" borderId="12" applyNumberFormat="0" applyProtection="0">
      <alignment horizontal="left" vertical="top" indent="1"/>
    </xf>
    <xf numFmtId="0" fontId="1" fillId="11" borderId="12" applyNumberFormat="0" applyProtection="0">
      <alignment horizontal="left" vertical="center" indent="1"/>
    </xf>
    <xf numFmtId="0" fontId="34" fillId="27" borderId="13" applyNumberFormat="0" applyProtection="0">
      <alignment horizontal="left" vertical="center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11" borderId="12" applyNumberFormat="0" applyProtection="0">
      <alignment horizontal="left" vertical="top" indent="1"/>
    </xf>
    <xf numFmtId="0" fontId="1" fillId="28" borderId="12" applyNumberFormat="0" applyProtection="0">
      <alignment horizontal="left" vertical="center" indent="1"/>
    </xf>
    <xf numFmtId="0" fontId="34" fillId="28" borderId="13" applyNumberFormat="0" applyProtection="0">
      <alignment horizontal="left" vertical="center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8" borderId="12" applyNumberFormat="0" applyProtection="0">
      <alignment horizontal="left" vertical="top" indent="1"/>
    </xf>
    <xf numFmtId="0" fontId="1" fillId="24" borderId="12" applyNumberFormat="0" applyProtection="0">
      <alignment horizontal="left" vertical="center" indent="1"/>
    </xf>
    <xf numFmtId="0" fontId="34" fillId="24" borderId="13" applyNumberFormat="0" applyProtection="0">
      <alignment horizontal="left" vertical="center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4" borderId="12" applyNumberFormat="0" applyProtection="0">
      <alignment horizontal="left" vertical="top" indent="1"/>
    </xf>
    <xf numFmtId="0" fontId="1" fillId="29" borderId="1" applyNumberFormat="0">
      <protection locked="0"/>
    </xf>
    <xf numFmtId="0" fontId="1" fillId="29" borderId="1" applyNumberFormat="0">
      <protection locked="0"/>
    </xf>
    <xf numFmtId="0" fontId="1" fillId="29" borderId="1" applyNumberFormat="0">
      <protection locked="0"/>
    </xf>
    <xf numFmtId="4" fontId="30" fillId="30" borderId="12" applyNumberFormat="0" applyProtection="0">
      <alignment vertical="center"/>
    </xf>
    <xf numFmtId="4" fontId="35" fillId="30" borderId="12" applyNumberFormat="0" applyProtection="0">
      <alignment vertical="center"/>
    </xf>
    <xf numFmtId="4" fontId="34" fillId="0" borderId="15" applyNumberFormat="0" applyProtection="0">
      <alignment vertical="center"/>
    </xf>
    <xf numFmtId="4" fontId="30" fillId="30" borderId="12" applyNumberFormat="0" applyProtection="0">
      <alignment horizontal="left" vertical="center" indent="1"/>
    </xf>
    <xf numFmtId="0" fontId="30" fillId="30" borderId="12" applyNumberFormat="0" applyProtection="0">
      <alignment horizontal="left" vertical="top" indent="1"/>
    </xf>
    <xf numFmtId="4" fontId="30" fillId="24" borderId="12" applyNumberFormat="0" applyProtection="0">
      <alignment horizontal="right" vertical="center"/>
    </xf>
    <xf numFmtId="4" fontId="27" fillId="0" borderId="13" applyNumberFormat="0" applyProtection="0">
      <alignment horizontal="right" vertical="center"/>
    </xf>
    <xf numFmtId="4" fontId="30" fillId="0" borderId="16" applyNumberFormat="0" applyProtection="0">
      <alignment horizontal="right" vertical="center"/>
    </xf>
    <xf numFmtId="4" fontId="35" fillId="24" borderId="12" applyNumberFormat="0" applyProtection="0">
      <alignment horizontal="right" vertical="center"/>
    </xf>
    <xf numFmtId="4" fontId="29" fillId="29" borderId="13" applyNumberFormat="0" applyProtection="0">
      <alignment horizontal="right" vertical="center"/>
    </xf>
    <xf numFmtId="4" fontId="30" fillId="11" borderId="12" applyNumberFormat="0" applyProtection="0">
      <alignment horizontal="left" vertical="center" indent="1"/>
    </xf>
    <xf numFmtId="4" fontId="27" fillId="12" borderId="13" applyNumberFormat="0" applyProtection="0">
      <alignment horizontal="left" vertical="center" indent="1"/>
    </xf>
    <xf numFmtId="4" fontId="30" fillId="0" borderId="16" applyNumberFormat="0" applyProtection="0">
      <alignment horizontal="left" vertical="center" indent="1"/>
    </xf>
    <xf numFmtId="0" fontId="30" fillId="11" borderId="12" applyNumberFormat="0" applyProtection="0">
      <alignment horizontal="left" vertical="top" indent="1"/>
    </xf>
    <xf numFmtId="0" fontId="36" fillId="31" borderId="12" applyNumberFormat="0" applyProtection="0">
      <alignment horizontal="left" vertical="top" indent="1"/>
    </xf>
    <xf numFmtId="4" fontId="37" fillId="31" borderId="0" applyNumberFormat="0" applyProtection="0">
      <alignment horizontal="left" vertical="center" indent="1"/>
    </xf>
    <xf numFmtId="4" fontId="38" fillId="30" borderId="13" applyNumberFormat="0" applyProtection="0">
      <alignment horizontal="left" vertical="center" indent="1"/>
    </xf>
    <xf numFmtId="0" fontId="1" fillId="0" borderId="15"/>
    <xf numFmtId="4" fontId="39" fillId="24" borderId="12" applyNumberFormat="0" applyProtection="0">
      <alignment horizontal="right" vertical="center"/>
    </xf>
    <xf numFmtId="4" fontId="40" fillId="0" borderId="15" applyNumberFormat="0" applyProtection="0">
      <alignment horizontal="right" vertical="center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0" borderId="0" applyNumberFormat="0" applyFill="0" applyBorder="0" applyAlignment="0" applyProtection="0"/>
    <xf numFmtId="173" fontId="44" fillId="0" borderId="18">
      <protection locked="0"/>
    </xf>
    <xf numFmtId="0" fontId="19" fillId="8" borderId="4" applyNumberFormat="0" applyAlignment="0" applyProtection="0"/>
    <xf numFmtId="0" fontId="24" fillId="5" borderId="11" applyNumberFormat="0" applyAlignment="0" applyProtection="0"/>
    <xf numFmtId="0" fontId="10" fillId="5" borderId="4" applyNumberFormat="0" applyAlignment="0" applyProtection="0"/>
    <xf numFmtId="0" fontId="45" fillId="0" borderId="0" applyBorder="0">
      <alignment horizontal="center" vertical="center" wrapText="1"/>
    </xf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46" fillId="0" borderId="19" applyBorder="0">
      <alignment horizontal="center" vertical="center" wrapText="1"/>
    </xf>
    <xf numFmtId="173" fontId="47" fillId="32" borderId="18"/>
    <xf numFmtId="4" fontId="22" fillId="33" borderId="1" applyBorder="0">
      <alignment horizontal="right"/>
    </xf>
    <xf numFmtId="0" fontId="42" fillId="0" borderId="17" applyNumberFormat="0" applyFill="0" applyAlignment="0" applyProtection="0"/>
    <xf numFmtId="0" fontId="11" fillId="6" borderId="5" applyNumberFormat="0" applyAlignment="0" applyProtection="0"/>
    <xf numFmtId="0" fontId="48" fillId="0" borderId="0">
      <alignment horizontal="center" vertical="top" wrapText="1"/>
    </xf>
    <xf numFmtId="0" fontId="49" fillId="0" borderId="0">
      <alignment horizontal="centerContinuous" vertical="center" wrapText="1"/>
    </xf>
    <xf numFmtId="0" fontId="50" fillId="34" borderId="0" applyFill="0">
      <alignment wrapText="1"/>
    </xf>
    <xf numFmtId="0" fontId="51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3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>
      <alignment vertical="center" wrapText="1"/>
    </xf>
    <xf numFmtId="0" fontId="9" fillId="4" borderId="0" applyNumberFormat="0" applyBorder="0" applyAlignment="0" applyProtection="0"/>
    <xf numFmtId="0" fontId="53" fillId="0" borderId="0" applyNumberFormat="0" applyFill="0" applyBorder="0" applyAlignment="0" applyProtection="0"/>
    <xf numFmtId="0" fontId="1" fillId="9" borderId="10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20" fillId="0" borderId="9" applyNumberFormat="0" applyFill="0" applyAlignment="0" applyProtection="0"/>
    <xf numFmtId="0" fontId="6" fillId="0" borderId="0"/>
    <xf numFmtId="4" fontId="54" fillId="0" borderId="0">
      <alignment vertical="center"/>
    </xf>
    <xf numFmtId="0" fontId="43" fillId="0" borderId="0" applyNumberFormat="0" applyFill="0" applyBorder="0" applyAlignment="0" applyProtection="0"/>
    <xf numFmtId="49" fontId="50" fillId="0" borderId="0">
      <alignment horizontal="center"/>
    </xf>
    <xf numFmtId="164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2" fillId="0" borderId="0" applyFont="0" applyFill="0" applyBorder="0" applyAlignment="0" applyProtection="0"/>
    <xf numFmtId="4" fontId="22" fillId="34" borderId="0" applyBorder="0">
      <alignment horizontal="right"/>
    </xf>
    <xf numFmtId="4" fontId="22" fillId="35" borderId="20" applyBorder="0">
      <alignment horizontal="right"/>
    </xf>
    <xf numFmtId="4" fontId="22" fillId="34" borderId="1" applyFont="0" applyBorder="0">
      <alignment horizontal="right"/>
    </xf>
    <xf numFmtId="0" fontId="14" fillId="7" borderId="0" applyNumberFormat="0" applyBorder="0" applyAlignment="0" applyProtection="0"/>
  </cellStyleXfs>
  <cellXfs count="52">
    <xf numFmtId="0" fontId="0" fillId="0" borderId="0" xfId="0"/>
    <xf numFmtId="0" fontId="4" fillId="2" borderId="0" xfId="1" applyFont="1" applyFill="1" applyAlignment="1">
      <alignment vertical="center" wrapText="1"/>
    </xf>
    <xf numFmtId="164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168" fontId="5" fillId="0" borderId="1" xfId="3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9" fontId="5" fillId="3" borderId="1" xfId="1" applyNumberFormat="1" applyFont="1" applyFill="1" applyBorder="1" applyAlignment="1">
      <alignment horizontal="left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left" vertical="center" wrapText="1" indent="2"/>
    </xf>
    <xf numFmtId="169" fontId="4" fillId="3" borderId="1" xfId="3" applyNumberFormat="1" applyFont="1" applyFill="1" applyBorder="1" applyAlignment="1">
      <alignment vertical="center" wrapText="1"/>
    </xf>
    <xf numFmtId="169" fontId="5" fillId="3" borderId="1" xfId="3" applyNumberFormat="1" applyFont="1" applyFill="1" applyBorder="1" applyAlignment="1">
      <alignment vertical="center" wrapText="1"/>
    </xf>
    <xf numFmtId="169" fontId="4" fillId="2" borderId="0" xfId="1" applyNumberFormat="1" applyFont="1" applyFill="1" applyAlignment="1">
      <alignment vertical="center" wrapText="1"/>
    </xf>
    <xf numFmtId="4" fontId="4" fillId="0" borderId="1" xfId="1" applyNumberFormat="1" applyFont="1" applyFill="1" applyBorder="1" applyAlignment="1">
      <alignment horizontal="left" vertical="center" wrapText="1" indent="2"/>
    </xf>
    <xf numFmtId="169" fontId="4" fillId="0" borderId="1" xfId="3" applyNumberFormat="1" applyFont="1" applyFill="1" applyBorder="1" applyAlignment="1">
      <alignment vertical="center" wrapText="1"/>
    </xf>
    <xf numFmtId="169" fontId="5" fillId="0" borderId="1" xfId="3" applyNumberFormat="1" applyFont="1" applyFill="1" applyBorder="1" applyAlignment="1">
      <alignment vertical="center" wrapText="1"/>
    </xf>
    <xf numFmtId="168" fontId="4" fillId="0" borderId="0" xfId="3" applyNumberFormat="1" applyFont="1" applyAlignment="1">
      <alignment vertical="center" wrapText="1"/>
    </xf>
    <xf numFmtId="168" fontId="5" fillId="0" borderId="0" xfId="3" applyNumberFormat="1" applyFont="1" applyAlignment="1">
      <alignment vertical="center" wrapText="1"/>
    </xf>
    <xf numFmtId="0" fontId="56" fillId="0" borderId="0" xfId="0" applyFont="1" applyFill="1" applyAlignment="1" applyProtection="1">
      <alignment horizontal="right"/>
    </xf>
    <xf numFmtId="0" fontId="57" fillId="2" borderId="0" xfId="1" applyFont="1" applyFill="1" applyAlignment="1">
      <alignment vertical="center" wrapText="1"/>
    </xf>
    <xf numFmtId="0" fontId="57" fillId="2" borderId="1" xfId="1" applyFont="1" applyFill="1" applyBorder="1" applyAlignment="1">
      <alignment horizontal="center" vertical="center" wrapText="1"/>
    </xf>
    <xf numFmtId="169" fontId="58" fillId="3" borderId="1" xfId="1" applyNumberFormat="1" applyFont="1" applyFill="1" applyBorder="1" applyAlignment="1">
      <alignment horizontal="left" vertical="center" wrapText="1"/>
    </xf>
    <xf numFmtId="169" fontId="4" fillId="36" borderId="1" xfId="3" applyNumberFormat="1" applyFont="1" applyFill="1" applyBorder="1" applyAlignment="1">
      <alignment vertical="center" wrapText="1"/>
    </xf>
    <xf numFmtId="169" fontId="5" fillId="36" borderId="1" xfId="3" applyNumberFormat="1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74" fontId="5" fillId="3" borderId="1" xfId="3" applyNumberFormat="1" applyFont="1" applyFill="1" applyBorder="1" applyAlignment="1">
      <alignment vertical="center" wrapText="1"/>
    </xf>
    <xf numFmtId="175" fontId="4" fillId="2" borderId="0" xfId="1" applyNumberFormat="1" applyFont="1" applyFill="1" applyAlignment="1">
      <alignment vertical="center" wrapText="1"/>
    </xf>
    <xf numFmtId="176" fontId="4" fillId="0" borderId="1" xfId="3" applyNumberFormat="1" applyFont="1" applyFill="1" applyBorder="1" applyAlignment="1">
      <alignment vertical="center" wrapText="1"/>
    </xf>
    <xf numFmtId="0" fontId="57" fillId="2" borderId="2" xfId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7" fillId="2" borderId="1" xfId="1" applyFont="1" applyFill="1" applyBorder="1" applyAlignment="1">
      <alignment horizontal="center" vertical="center" wrapText="1"/>
    </xf>
    <xf numFmtId="0" fontId="57" fillId="2" borderId="2" xfId="1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4" fillId="0" borderId="21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57" fillId="2" borderId="2" xfId="1" applyFont="1" applyFill="1" applyBorder="1" applyAlignment="1">
      <alignment horizontal="center" vertical="center" wrapText="1"/>
    </xf>
    <xf numFmtId="0" fontId="57" fillId="2" borderId="21" xfId="1" applyFont="1" applyFill="1" applyBorder="1" applyAlignment="1">
      <alignment horizontal="center" vertical="center" wrapText="1"/>
    </xf>
    <xf numFmtId="0" fontId="57" fillId="2" borderId="3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67" fontId="5" fillId="0" borderId="1" xfId="3" applyNumberFormat="1" applyFont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164" fontId="4" fillId="0" borderId="22" xfId="1" applyNumberFormat="1" applyFont="1" applyBorder="1" applyAlignment="1">
      <alignment horizontal="center" vertical="center" wrapText="1"/>
    </xf>
    <xf numFmtId="4" fontId="4" fillId="0" borderId="23" xfId="1" applyNumberFormat="1" applyFont="1" applyFill="1" applyBorder="1" applyAlignment="1">
      <alignment horizontal="left" vertical="center" wrapText="1" indent="2"/>
    </xf>
    <xf numFmtId="0" fontId="57" fillId="2" borderId="23" xfId="1" applyFont="1" applyFill="1" applyBorder="1" applyAlignment="1">
      <alignment horizontal="center" vertical="center" wrapText="1"/>
    </xf>
    <xf numFmtId="169" fontId="4" fillId="36" borderId="23" xfId="3" applyNumberFormat="1" applyFont="1" applyFill="1" applyBorder="1" applyAlignment="1">
      <alignment vertical="center" wrapText="1"/>
    </xf>
    <xf numFmtId="169" fontId="5" fillId="36" borderId="23" xfId="3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4" fontId="5" fillId="3" borderId="3" xfId="1" applyNumberFormat="1" applyFont="1" applyFill="1" applyBorder="1" applyAlignment="1">
      <alignment horizontal="left" vertical="center" wrapText="1" indent="2"/>
    </xf>
    <xf numFmtId="169" fontId="58" fillId="3" borderId="3" xfId="1" applyNumberFormat="1" applyFont="1" applyFill="1" applyBorder="1" applyAlignment="1">
      <alignment horizontal="left" vertical="center" wrapText="1"/>
    </xf>
    <xf numFmtId="169" fontId="5" fillId="3" borderId="3" xfId="3" applyNumberFormat="1" applyFont="1" applyFill="1" applyBorder="1" applyAlignment="1">
      <alignment vertical="center" wrapText="1"/>
    </xf>
  </cellXfs>
  <cellStyles count="167">
    <cellStyle name="_БДР (прогноз 2007г.)" xfId="4"/>
    <cellStyle name="_БП 2008" xfId="5"/>
    <cellStyle name="_Доходы и расходы к БДР (прогноз 2007г.)" xfId="6"/>
    <cellStyle name="_Расчет для БП 2008" xfId="7"/>
    <cellStyle name="AFE" xfId="8"/>
    <cellStyle name="Bad" xfId="9"/>
    <cellStyle name="Calculation" xfId="10"/>
    <cellStyle name="Check Cell" xfId="11"/>
    <cellStyle name="Currency [0]" xfId="12"/>
    <cellStyle name="Explanatory Text" xfId="13"/>
    <cellStyle name="Explanatory Text 2" xfId="14"/>
    <cellStyle name="Good" xfId="15"/>
    <cellStyle name="Heading 1" xfId="16"/>
    <cellStyle name="Heading 2" xfId="17"/>
    <cellStyle name="Heading 3" xfId="18"/>
    <cellStyle name="Heading 4" xfId="19"/>
    <cellStyle name="Iau?iue1" xfId="20"/>
    <cellStyle name="Input" xfId="21"/>
    <cellStyle name="Linked Cell" xfId="22"/>
    <cellStyle name="Neutral" xfId="23"/>
    <cellStyle name="Normal_Form2.1" xfId="24"/>
    <cellStyle name="Normal1" xfId="25"/>
    <cellStyle name="Note" xfId="26"/>
    <cellStyle name="Note 2" xfId="27"/>
    <cellStyle name="Note 3" xfId="28"/>
    <cellStyle name="Ociriniaue [0]_5-C" xfId="29"/>
    <cellStyle name="Ociriniaue_5-C" xfId="30"/>
    <cellStyle name="Output" xfId="31"/>
    <cellStyle name="Price_Body" xfId="32"/>
    <cellStyle name="SAPBEXaggData" xfId="33"/>
    <cellStyle name="SAPBEXaggData 2" xfId="34"/>
    <cellStyle name="SAPBEXaggDataEmph" xfId="35"/>
    <cellStyle name="SAPBEXaggDataEmph 2" xfId="36"/>
    <cellStyle name="SAPBEXaggItem" xfId="37"/>
    <cellStyle name="SAPBEXaggItem 2" xfId="38"/>
    <cellStyle name="SAPBEXaggItemX" xfId="39"/>
    <cellStyle name="SAPBEXchaText" xfId="40"/>
    <cellStyle name="SAPBEXchaText 2" xfId="41"/>
    <cellStyle name="SAPBEXexcBad7" xfId="42"/>
    <cellStyle name="SAPBEXexcBad7 2" xfId="43"/>
    <cellStyle name="SAPBEXexcBad8" xfId="44"/>
    <cellStyle name="SAPBEXexcBad8 2" xfId="45"/>
    <cellStyle name="SAPBEXexcBad9" xfId="46"/>
    <cellStyle name="SAPBEXexcBad9 2" xfId="47"/>
    <cellStyle name="SAPBEXexcCritical4" xfId="48"/>
    <cellStyle name="SAPBEXexcCritical4 2" xfId="49"/>
    <cellStyle name="SAPBEXexcCritical5" xfId="50"/>
    <cellStyle name="SAPBEXexcCritical5 2" xfId="51"/>
    <cellStyle name="SAPBEXexcCritical6" xfId="52"/>
    <cellStyle name="SAPBEXexcCritical6 2" xfId="53"/>
    <cellStyle name="SAPBEXexcGood1" xfId="54"/>
    <cellStyle name="SAPBEXexcGood1 2" xfId="55"/>
    <cellStyle name="SAPBEXexcGood2" xfId="56"/>
    <cellStyle name="SAPBEXexcGood2 2" xfId="57"/>
    <cellStyle name="SAPBEXexcGood3" xfId="58"/>
    <cellStyle name="SAPBEXexcGood3 2" xfId="59"/>
    <cellStyle name="SAPBEXfilterDrill" xfId="60"/>
    <cellStyle name="SAPBEXfilterDrill 2" xfId="61"/>
    <cellStyle name="SAPBEXfilterItem" xfId="62"/>
    <cellStyle name="SAPBEXfilterItem 2" xfId="63"/>
    <cellStyle name="SAPBEXfilterText" xfId="64"/>
    <cellStyle name="SAPBEXfilterText 2" xfId="65"/>
    <cellStyle name="SAPBEXformats" xfId="66"/>
    <cellStyle name="SAPBEXformats 2" xfId="67"/>
    <cellStyle name="SAPBEXheaderItem" xfId="68"/>
    <cellStyle name="SAPBEXheaderItem 2" xfId="69"/>
    <cellStyle name="SAPBEXheaderText" xfId="70"/>
    <cellStyle name="SAPBEXheaderText 2" xfId="71"/>
    <cellStyle name="SAPBEXHLevel0" xfId="72"/>
    <cellStyle name="SAPBEXHLevel0 2" xfId="73"/>
    <cellStyle name="SAPBEXHLevel0X" xfId="74"/>
    <cellStyle name="SAPBEXHLevel0X 2" xfId="75"/>
    <cellStyle name="SAPBEXHLevel0X 3" xfId="76"/>
    <cellStyle name="SAPBEXHLevel1" xfId="77"/>
    <cellStyle name="SAPBEXHLevel1 2" xfId="78"/>
    <cellStyle name="SAPBEXHLevel1X" xfId="79"/>
    <cellStyle name="SAPBEXHLevel1X 2" xfId="80"/>
    <cellStyle name="SAPBEXHLevel1X 3" xfId="81"/>
    <cellStyle name="SAPBEXHLevel2" xfId="82"/>
    <cellStyle name="SAPBEXHLevel2 2" xfId="83"/>
    <cellStyle name="SAPBEXHLevel2X" xfId="84"/>
    <cellStyle name="SAPBEXHLevel2X 2" xfId="85"/>
    <cellStyle name="SAPBEXHLevel2X 3" xfId="86"/>
    <cellStyle name="SAPBEXHLevel3" xfId="87"/>
    <cellStyle name="SAPBEXHLevel3 2" xfId="88"/>
    <cellStyle name="SAPBEXHLevel3X" xfId="89"/>
    <cellStyle name="SAPBEXHLevel3X 2" xfId="90"/>
    <cellStyle name="SAPBEXHLevel3X 3" xfId="91"/>
    <cellStyle name="SAPBEXinputData" xfId="92"/>
    <cellStyle name="SAPBEXinputData 2" xfId="93"/>
    <cellStyle name="SAPBEXinputData 3" xfId="94"/>
    <cellStyle name="SAPBEXresData" xfId="95"/>
    <cellStyle name="SAPBEXresDataEmph" xfId="96"/>
    <cellStyle name="SAPBEXresDataEmph 2" xfId="97"/>
    <cellStyle name="SAPBEXresItem" xfId="98"/>
    <cellStyle name="SAPBEXresItemX" xfId="99"/>
    <cellStyle name="SAPBEXstdData" xfId="100"/>
    <cellStyle name="SAPBEXstdData 2" xfId="101"/>
    <cellStyle name="SAPBEXstdData 3" xfId="102"/>
    <cellStyle name="SAPBEXstdDataEmph" xfId="103"/>
    <cellStyle name="SAPBEXstdDataEmph 2" xfId="104"/>
    <cellStyle name="SAPBEXstdItem" xfId="105"/>
    <cellStyle name="SAPBEXstdItem 2" xfId="106"/>
    <cellStyle name="SAPBEXstdItem 3" xfId="107"/>
    <cellStyle name="SAPBEXstdItemX" xfId="108"/>
    <cellStyle name="SAPBEXstdItemX 2" xfId="109"/>
    <cellStyle name="SAPBEXtitle" xfId="110"/>
    <cellStyle name="SAPBEXtitle 2" xfId="111"/>
    <cellStyle name="SAPBEXunassignedItem" xfId="112"/>
    <cellStyle name="SAPBEXundefined" xfId="113"/>
    <cellStyle name="SAPBEXundefined 2" xfId="114"/>
    <cellStyle name="Sheet Title" xfId="115"/>
    <cellStyle name="Title" xfId="116"/>
    <cellStyle name="Total" xfId="117"/>
    <cellStyle name="Warning Text" xfId="118"/>
    <cellStyle name="Беззащитный" xfId="119"/>
    <cellStyle name="Ввод  2" xfId="120"/>
    <cellStyle name="Вывод 2" xfId="121"/>
    <cellStyle name="Вычисление 2" xfId="122"/>
    <cellStyle name="Заголовок" xfId="123"/>
    <cellStyle name="Заголовок 1 2" xfId="124"/>
    <cellStyle name="Заголовок 2 2" xfId="125"/>
    <cellStyle name="Заголовок 3 2" xfId="126"/>
    <cellStyle name="Заголовок 4 2" xfId="127"/>
    <cellStyle name="ЗаголовокСтолбца" xfId="128"/>
    <cellStyle name="Защитный" xfId="129"/>
    <cellStyle name="Значение" xfId="130"/>
    <cellStyle name="Итог 2" xfId="131"/>
    <cellStyle name="Контрольная ячейка 2" xfId="132"/>
    <cellStyle name="Мои наименования показателей" xfId="135"/>
    <cellStyle name="Мой заголовок" xfId="133"/>
    <cellStyle name="Мой заголовок листа" xfId="134"/>
    <cellStyle name="Название 2" xfId="136"/>
    <cellStyle name="Нейтральный 2" xfId="137"/>
    <cellStyle name="Обычный" xfId="0" builtinId="0"/>
    <cellStyle name="Обычный 2" xfId="138"/>
    <cellStyle name="Обычный 2 2" xfId="139"/>
    <cellStyle name="Обычный 2 3" xfId="140"/>
    <cellStyle name="Обычный 3" xfId="141"/>
    <cellStyle name="Обычный 4" xfId="142"/>
    <cellStyle name="Обычный 5" xfId="143"/>
    <cellStyle name="Обычный 5 2" xfId="144"/>
    <cellStyle name="Обычный_Услуги_по передаче 2 2" xfId="1"/>
    <cellStyle name="Обычный1" xfId="145"/>
    <cellStyle name="Плохой 2" xfId="146"/>
    <cellStyle name="Пояснение 2" xfId="147"/>
    <cellStyle name="Примечание 2" xfId="148"/>
    <cellStyle name="Процентный 2" xfId="149"/>
    <cellStyle name="Процентный 2 2" xfId="150"/>
    <cellStyle name="Процентный 2 3" xfId="151"/>
    <cellStyle name="Процентный 3" xfId="152"/>
    <cellStyle name="Процентный 4" xfId="153"/>
    <cellStyle name="Связанная ячейка 2" xfId="154"/>
    <cellStyle name="Стиль 1" xfId="155"/>
    <cellStyle name="Стиль 1 2" xfId="156"/>
    <cellStyle name="Текст предупреждения 2" xfId="157"/>
    <cellStyle name="Текстовый" xfId="158"/>
    <cellStyle name="Тысячи [0]_3Com" xfId="159"/>
    <cellStyle name="Тысячи_3Com" xfId="160"/>
    <cellStyle name="Финансовый 2" xfId="2"/>
    <cellStyle name="Финансовый 2 2" xfId="161"/>
    <cellStyle name="Финансовый 2 3" xfId="162"/>
    <cellStyle name="Финансовый_Услуги_по передаче 2 2" xfId="3"/>
    <cellStyle name="Формула" xfId="163"/>
    <cellStyle name="ФормулаВБ" xfId="164"/>
    <cellStyle name="ФормулаНаКонтроль" xfId="165"/>
    <cellStyle name="Хороший 2" xfId="16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45;&#1048;&#1040;&#1057;/&#1087;&#1088;&#1077;&#1076;&#1077;&#1083;&#1100;&#1085;&#1099;&#1077;%202007-2008/2007/predel.elek.200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ZYRE~1/LOCALS~1/Temp/notes6030C8/TEK/FEO/&#1054;&#1090;&#1076;&#1077;&#1083;%20&#1090;&#1072;&#1088;&#1080;&#1092;&#1099;/&#1076;&#1086;&#1089;&#1090;&#1091;&#1087;/&#1057;&#1074;&#1086;&#1076;%20&#1089;&#1077;&#1090;&#1080;%202008%20&#1076;&#1077;&#1092;&#1083;&#1103;&#1090;&#1086;&#1088;%20(&#1088;&#1077;&#1075;&#1080;&#1086;&#1085;)&#1087;&#1088;&#1072;&#1074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ENS/Realization/&#1055;&#1086;&#1083;&#1077;&#1079;&#1085;&#1099;&#1081;%20&#1086;&#1090;&#1087;&#1091;&#1089;&#1082;/ELEKTRO_2004/DATA_new/460101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T25"/>
      <sheetName val="T31"/>
      <sheetName val="форма-прил к ф№1"/>
      <sheetName val="T0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Ф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сбыт"/>
      <sheetName val="сети"/>
      <sheetName val="ЭСО"/>
      <sheetName val="Рег генер"/>
      <sheetName val="Баланс ээ"/>
      <sheetName val="Баланс мощности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E3" t="str">
            <v>Выберите регион из списка…</v>
          </cell>
        </row>
        <row r="8">
          <cell r="E8" t="str">
            <v>ОАО "Тюменьэнерго"</v>
          </cell>
        </row>
        <row r="9">
          <cell r="E9" t="str">
            <v>ООО "Агропромэнергия" п. Богандинка, Тюменская область</v>
          </cell>
        </row>
        <row r="10">
          <cell r="E10" t="str">
            <v>ОАО "Аэропорт Рощино" г.Тюмень</v>
          </cell>
        </row>
        <row r="11">
          <cell r="E11" t="str">
            <v>ОАО "Тарманское-Центральное" г.Тюмень</v>
          </cell>
        </row>
        <row r="12">
          <cell r="E12" t="str">
            <v>ОАО "Тюменская горэлектросеть" г.Тюмень</v>
          </cell>
        </row>
        <row r="13">
          <cell r="E13" t="str">
            <v>ОАО "Заводоуковский машиностроительный завод" г.Заводоуковск</v>
          </cell>
        </row>
        <row r="14">
          <cell r="E14" t="str">
            <v xml:space="preserve">ОАО "Тобольские МЭС" </v>
          </cell>
        </row>
        <row r="15">
          <cell r="E15" t="str">
            <v>ОАО "Тюменские моторостроители"</v>
          </cell>
        </row>
        <row r="16">
          <cell r="E16" t="str">
            <v>ОАО "СУЭНКО"</v>
          </cell>
        </row>
        <row r="17">
          <cell r="E17" t="str">
            <v>ООО "Запсибэнергосервис" г.Тюмень</v>
          </cell>
        </row>
        <row r="18">
          <cell r="E18" t="str">
            <v>ООО "Ремэнергостройсервис" г.Тюмень</v>
          </cell>
        </row>
        <row r="19">
          <cell r="E19" t="str">
            <v>Энергосбыт Свердловская ж/д</v>
          </cell>
        </row>
        <row r="20">
          <cell r="E20" t="str">
            <v>ООО "Тобольск-Нефтехим"</v>
          </cell>
        </row>
        <row r="21">
          <cell r="E21" t="str">
            <v>ЗАО "Тюменский приборостроительный завод"</v>
          </cell>
        </row>
        <row r="22">
          <cell r="E22" t="str">
            <v>ОАО "Тобольскпромэнергосеть" г.Тобольск</v>
          </cell>
        </row>
        <row r="23">
          <cell r="E23" t="str">
            <v>ОАО "Тюменский завод медицинского оборудование и инструментов"</v>
          </cell>
        </row>
        <row r="24">
          <cell r="E24" t="str">
            <v>ООО "ДСК Энерго"</v>
          </cell>
        </row>
        <row r="25">
          <cell r="E25" t="str">
            <v>ОАО Кросно"</v>
          </cell>
        </row>
        <row r="26">
          <cell r="E26" t="str">
            <v>ОАО "Юганскнефтегаз"</v>
          </cell>
        </row>
        <row r="28">
          <cell r="E28" t="str">
            <v>ОАО "ЮТЭК-Кода" п.Приобъе</v>
          </cell>
        </row>
        <row r="29">
          <cell r="E29" t="str">
            <v>ОАО "ЮТЭК-Белоярский"</v>
          </cell>
        </row>
        <row r="30">
          <cell r="E30" t="str">
            <v xml:space="preserve">ОАО "ЮТЭК Когалым" </v>
          </cell>
        </row>
        <row r="31">
          <cell r="E31" t="str">
            <v>ОАО "ГЭС" г.Мегион</v>
          </cell>
        </row>
        <row r="32">
          <cell r="E32" t="str">
            <v>ООО "Газпромэнерго" г.Москва</v>
          </cell>
        </row>
        <row r="33">
          <cell r="E33" t="str">
            <v>ООО "Западно-Малобалыкское"</v>
          </cell>
        </row>
        <row r="34">
          <cell r="E34" t="str">
            <v>ООО "Газпромэнерго" пс Казым</v>
          </cell>
        </row>
        <row r="35">
          <cell r="E35" t="str">
            <v>ОАО "Аэропорт Белоярский"</v>
          </cell>
        </row>
        <row r="36">
          <cell r="E36" t="str">
            <v>ОАО "Энергия" г.Нижневартовск</v>
          </cell>
        </row>
        <row r="37">
          <cell r="E37" t="str">
            <v>ЗАО " Сибэнергокомплектмонтаж" г. Сургут</v>
          </cell>
        </row>
        <row r="38">
          <cell r="E38" t="str">
            <v>ООО "Кондинское КЛПК" п. Междуреченск</v>
          </cell>
        </row>
        <row r="39">
          <cell r="E39" t="str">
            <v>ООО "Сургутские городские электрические сети" г. Сургут</v>
          </cell>
        </row>
        <row r="40">
          <cell r="E40" t="str">
            <v>ОАО "ЮТЭК-Покачи" г. Покачи</v>
          </cell>
        </row>
        <row r="41">
          <cell r="E41" t="str">
            <v>ОАО "ЮТЭК - Энергия"  г. Урай</v>
          </cell>
        </row>
        <row r="42">
          <cell r="E42" t="str">
            <v>ОАО "ЮТЭК-Нефтеюганск"  г. Нефтеюганск</v>
          </cell>
        </row>
        <row r="43">
          <cell r="E43" t="str">
            <v>ОАО "ЮТЭК - Ханты-Мансийский район" г. Ханты-Мансийск</v>
          </cell>
        </row>
        <row r="44">
          <cell r="E44" t="str">
            <v>ОАО "ЮТЭК - Нягань"</v>
          </cell>
        </row>
        <row r="45">
          <cell r="E45" t="str">
            <v>ОАО "ЮТЭК - Пыть-Ях"</v>
          </cell>
        </row>
        <row r="46">
          <cell r="E46" t="str">
            <v>ООО "Сибтрансэлектро"</v>
          </cell>
        </row>
        <row r="47">
          <cell r="E47" t="str">
            <v>ОАО "Варьеганэнергонефть"</v>
          </cell>
        </row>
        <row r="48">
          <cell r="E48" t="str">
            <v>ООО "Территориалная сетевая организация Пойковские электрические сети"</v>
          </cell>
        </row>
        <row r="49">
          <cell r="E49" t="str">
            <v>ОАО "Сургутнефтегаз"</v>
          </cell>
        </row>
        <row r="50">
          <cell r="E50" t="str">
            <v xml:space="preserve"> ОАО "ЮТЭК-Совэнерго" </v>
          </cell>
        </row>
        <row r="51">
          <cell r="E51" t="str">
            <v xml:space="preserve"> ОАО "ЮТЭК Лангепас"</v>
          </cell>
        </row>
        <row r="52">
          <cell r="E52" t="str">
            <v xml:space="preserve"> ОАО "ЮТЭК-Конда"</v>
          </cell>
        </row>
        <row r="53">
          <cell r="E53" t="str">
            <v>ОАО "ЮТЭК-НВР"</v>
          </cell>
        </row>
        <row r="54">
          <cell r="E54" t="str">
            <v>ОАО "Радужниские городские электрические сети"</v>
          </cell>
        </row>
        <row r="55">
          <cell r="E55" t="str">
            <v>Структурное подразделение Сургутского отделения "Сургутская дистанция Электроснабжения" филиала "Свердловской железной дороги" ОАО "Российские ЖД"</v>
          </cell>
        </row>
        <row r="56">
          <cell r="E56" t="str">
            <v>ООО "МегионЭнергоНефть"</v>
          </cell>
        </row>
        <row r="57">
          <cell r="E57" t="str">
            <v>ОАО Строительно-промышленный комбинат г.   Нижневартовск</v>
          </cell>
        </row>
        <row r="58">
          <cell r="E58" t="str">
            <v>ОАО ЮТЭК-Сургутский район"</v>
          </cell>
        </row>
        <row r="59">
          <cell r="E59" t="str">
            <v>ОАО "Горэлектросеть" г.Нижневартовск</v>
          </cell>
        </row>
        <row r="60">
          <cell r="E60" t="str">
            <v>ОАО "ЮТЭК  Югорск"</v>
          </cell>
        </row>
        <row r="61">
          <cell r="E61" t="str">
            <v>ООО "Лукойл-Энергогаз"</v>
          </cell>
        </row>
        <row r="62">
          <cell r="E62" t="str">
            <v>МУП "Губкинские городские электрические сети"</v>
          </cell>
        </row>
        <row r="63">
          <cell r="E63" t="str">
            <v>ОАО "Уренгойгорэлектросеть"</v>
          </cell>
        </row>
        <row r="64">
          <cell r="E64" t="str">
            <v>МУП ЖКХ "Лимбей"</v>
          </cell>
        </row>
        <row r="65">
          <cell r="E65" t="str">
            <v>ООО "Газпромэнерго" г.Новый Уренгой</v>
          </cell>
        </row>
        <row r="66">
          <cell r="E66" t="str">
            <v>ООО "Газпромэнерго" г.Надым</v>
          </cell>
        </row>
        <row r="67">
          <cell r="E67" t="str">
            <v>ООО "Газпромэнерго" п.Пангоды</v>
          </cell>
        </row>
        <row r="68">
          <cell r="E68" t="str">
            <v>ОАО "Энерго-Газ-Ноябрьск"</v>
          </cell>
        </row>
        <row r="69">
          <cell r="E69" t="str">
            <v>МУП "Теплоэнергоремонт"</v>
          </cell>
        </row>
        <row r="70">
          <cell r="E70" t="str">
            <v>МУП "Вынгапуровское ЖКХ"</v>
          </cell>
        </row>
        <row r="71">
          <cell r="E71" t="str">
            <v>ООО "Газтеплоэнергоремонт"</v>
          </cell>
        </row>
        <row r="72">
          <cell r="E72" t="str">
            <v>ООО "Ноябрьскгаздобыча"</v>
          </cell>
        </row>
        <row r="73">
          <cell r="E73" t="str">
            <v>ОАО "Ютэйр"</v>
          </cell>
        </row>
        <row r="74">
          <cell r="E74" t="str">
            <v>ООО "Ноябрьскэнергонефть"</v>
          </cell>
        </row>
        <row r="75">
          <cell r="E75" t="str">
            <v>ОАО "Новоуренгойский объединенный авиаотряд"</v>
          </cell>
        </row>
        <row r="76">
          <cell r="E76" t="str">
            <v>ОАО "Уренгойтрубопроводстрой"</v>
          </cell>
        </row>
        <row r="77">
          <cell r="E77" t="str">
            <v>МУП "Муравленковские городские электрические сети"</v>
          </cell>
        </row>
        <row r="78">
          <cell r="E78" t="str">
            <v>МУП "Пуровские электрические сети"</v>
          </cell>
        </row>
        <row r="79">
          <cell r="E79" t="str">
            <v>ООО "Лесопильные заводы Югры"</v>
          </cell>
        </row>
        <row r="80">
          <cell r="E80" t="str">
            <v>ОАО Нижневартовскиий ГПК</v>
          </cell>
        </row>
        <row r="81">
          <cell r="E81" t="str">
            <v>Введите название организации</v>
          </cell>
        </row>
      </sheetData>
      <sheetData sheetId="5" refreshError="1">
        <row r="14">
          <cell r="H14">
            <v>0</v>
          </cell>
        </row>
        <row r="17">
          <cell r="H17">
            <v>3150.4</v>
          </cell>
          <cell r="N17">
            <v>1361</v>
          </cell>
          <cell r="O17">
            <v>0</v>
          </cell>
          <cell r="P17">
            <v>0</v>
          </cell>
          <cell r="T17">
            <v>103.4</v>
          </cell>
        </row>
        <row r="18">
          <cell r="H18">
            <v>322248.74</v>
          </cell>
          <cell r="I18">
            <v>65279</v>
          </cell>
          <cell r="J18">
            <v>243</v>
          </cell>
          <cell r="K18">
            <v>126</v>
          </cell>
          <cell r="L18">
            <v>174</v>
          </cell>
          <cell r="N18">
            <v>74203</v>
          </cell>
          <cell r="O18">
            <v>860</v>
          </cell>
          <cell r="P18">
            <v>12921</v>
          </cell>
          <cell r="Q18">
            <v>2292</v>
          </cell>
          <cell r="R18">
            <v>2673</v>
          </cell>
          <cell r="S18">
            <v>19028.2</v>
          </cell>
          <cell r="T18">
            <v>27127.96</v>
          </cell>
          <cell r="U18">
            <v>3654.18</v>
          </cell>
          <cell r="V18">
            <v>13360.56</v>
          </cell>
          <cell r="W18">
            <v>22305.42</v>
          </cell>
          <cell r="X18">
            <v>4502.6000000000004</v>
          </cell>
        </row>
        <row r="19">
          <cell r="H19">
            <v>64526</v>
          </cell>
          <cell r="I19">
            <v>17103</v>
          </cell>
          <cell r="J19">
            <v>63</v>
          </cell>
          <cell r="K19">
            <v>32</v>
          </cell>
          <cell r="L19">
            <v>45</v>
          </cell>
          <cell r="N19">
            <v>17809</v>
          </cell>
          <cell r="O19">
            <v>90.6</v>
          </cell>
          <cell r="P19">
            <v>3084</v>
          </cell>
          <cell r="Q19">
            <v>596</v>
          </cell>
          <cell r="R19">
            <v>639</v>
          </cell>
          <cell r="S19">
            <v>4072</v>
          </cell>
          <cell r="T19">
            <v>6243.92</v>
          </cell>
          <cell r="U19">
            <v>859.42</v>
          </cell>
          <cell r="V19">
            <v>3473.75</v>
          </cell>
          <cell r="W19">
            <v>5752.32</v>
          </cell>
          <cell r="X19">
            <v>1170.68</v>
          </cell>
        </row>
        <row r="20">
          <cell r="H20">
            <v>26858.400000000001</v>
          </cell>
          <cell r="I20">
            <v>6200</v>
          </cell>
          <cell r="N20">
            <v>39000</v>
          </cell>
          <cell r="O20">
            <v>23.8</v>
          </cell>
          <cell r="P20">
            <v>243</v>
          </cell>
          <cell r="Q20">
            <v>101</v>
          </cell>
          <cell r="S20">
            <v>1104</v>
          </cell>
          <cell r="T20">
            <v>1004.1</v>
          </cell>
          <cell r="U20">
            <v>100</v>
          </cell>
          <cell r="V20">
            <v>0</v>
          </cell>
          <cell r="W20">
            <v>350.37</v>
          </cell>
          <cell r="X20">
            <v>0</v>
          </cell>
        </row>
        <row r="28">
          <cell r="H28">
            <v>0</v>
          </cell>
        </row>
        <row r="31">
          <cell r="O31">
            <v>0</v>
          </cell>
        </row>
        <row r="32">
          <cell r="H32">
            <v>358511.2</v>
          </cell>
          <cell r="I32">
            <v>63497</v>
          </cell>
          <cell r="J32">
            <v>110</v>
          </cell>
          <cell r="K32">
            <v>196</v>
          </cell>
          <cell r="L32">
            <v>181</v>
          </cell>
          <cell r="N32">
            <v>24453</v>
          </cell>
          <cell r="O32">
            <v>3371.5</v>
          </cell>
          <cell r="P32">
            <v>8379</v>
          </cell>
          <cell r="Q32">
            <v>925</v>
          </cell>
          <cell r="R32">
            <v>374</v>
          </cell>
          <cell r="S32">
            <v>122910.5</v>
          </cell>
          <cell r="T32">
            <v>12091.5</v>
          </cell>
          <cell r="U32">
            <v>442.70000000000056</v>
          </cell>
          <cell r="V32">
            <v>6239.09</v>
          </cell>
          <cell r="W32">
            <v>11060.59</v>
          </cell>
          <cell r="X32">
            <v>1645.62</v>
          </cell>
        </row>
        <row r="35">
          <cell r="L35">
            <v>800</v>
          </cell>
          <cell r="P35">
            <v>0</v>
          </cell>
          <cell r="S35">
            <v>15736.5</v>
          </cell>
          <cell r="T35">
            <v>1939.9</v>
          </cell>
          <cell r="U35">
            <v>354.3</v>
          </cell>
          <cell r="W35">
            <v>2880.7</v>
          </cell>
        </row>
        <row r="36">
          <cell r="H36">
            <v>0</v>
          </cell>
          <cell r="K36">
            <v>828</v>
          </cell>
        </row>
        <row r="39">
          <cell r="H39">
            <v>111821.03898</v>
          </cell>
          <cell r="S39">
            <v>70000</v>
          </cell>
        </row>
        <row r="41">
          <cell r="H41">
            <v>111821.03898</v>
          </cell>
          <cell r="O41">
            <v>0</v>
          </cell>
          <cell r="S41">
            <v>70000</v>
          </cell>
        </row>
        <row r="42">
          <cell r="H42">
            <v>61392.9</v>
          </cell>
          <cell r="I42">
            <v>2364.4699999999998</v>
          </cell>
          <cell r="J42">
            <v>13</v>
          </cell>
          <cell r="K42">
            <v>569</v>
          </cell>
          <cell r="L42">
            <v>40</v>
          </cell>
          <cell r="N42">
            <v>6425</v>
          </cell>
          <cell r="O42">
            <v>107.6</v>
          </cell>
          <cell r="P42">
            <v>3310</v>
          </cell>
          <cell r="Q42">
            <v>168</v>
          </cell>
          <cell r="R42">
            <v>257</v>
          </cell>
          <cell r="S42">
            <v>7467.9</v>
          </cell>
          <cell r="T42">
            <v>7308</v>
          </cell>
          <cell r="U42">
            <v>239.51612903225808</v>
          </cell>
          <cell r="V42">
            <v>558.22580645161293</v>
          </cell>
          <cell r="W42">
            <v>1675.2419354838712</v>
          </cell>
          <cell r="X42">
            <v>295.12096774193549</v>
          </cell>
        </row>
        <row r="43">
          <cell r="H43">
            <v>50405.3</v>
          </cell>
          <cell r="I43">
            <v>1184.53</v>
          </cell>
          <cell r="J43">
            <v>2</v>
          </cell>
          <cell r="K43">
            <v>88</v>
          </cell>
          <cell r="M43">
            <v>20</v>
          </cell>
          <cell r="N43">
            <v>2567</v>
          </cell>
          <cell r="O43">
            <v>49</v>
          </cell>
          <cell r="P43">
            <v>869</v>
          </cell>
          <cell r="Q43">
            <v>53</v>
          </cell>
          <cell r="R43">
            <v>63</v>
          </cell>
          <cell r="S43">
            <v>22521</v>
          </cell>
          <cell r="T43">
            <v>2798</v>
          </cell>
          <cell r="U43">
            <v>57.483870967741936</v>
          </cell>
          <cell r="V43">
            <v>133.97419354838709</v>
          </cell>
          <cell r="W43">
            <v>402.05806451612909</v>
          </cell>
          <cell r="X43">
            <v>70.829032258064515</v>
          </cell>
        </row>
        <row r="47">
          <cell r="H47">
            <v>74600</v>
          </cell>
        </row>
        <row r="49">
          <cell r="H49">
            <v>71220</v>
          </cell>
        </row>
        <row r="50">
          <cell r="H50">
            <v>3380</v>
          </cell>
        </row>
      </sheetData>
      <sheetData sheetId="6" refreshError="1"/>
      <sheetData sheetId="7" refreshError="1"/>
      <sheetData sheetId="8" refreshError="1">
        <row r="13">
          <cell r="F13">
            <v>0</v>
          </cell>
        </row>
        <row r="14">
          <cell r="F14">
            <v>8542</v>
          </cell>
        </row>
        <row r="15">
          <cell r="F15">
            <v>70395</v>
          </cell>
        </row>
        <row r="16">
          <cell r="F16">
            <v>285037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120381</v>
          </cell>
        </row>
        <row r="21">
          <cell r="F21">
            <v>27785</v>
          </cell>
        </row>
        <row r="22">
          <cell r="F22">
            <v>12294</v>
          </cell>
        </row>
        <row r="23">
          <cell r="F23">
            <v>62413.599999999999</v>
          </cell>
        </row>
        <row r="24">
          <cell r="F24">
            <v>586847.6</v>
          </cell>
        </row>
        <row r="25">
          <cell r="F25">
            <v>4254</v>
          </cell>
        </row>
        <row r="26">
          <cell r="F26">
            <v>1006</v>
          </cell>
        </row>
        <row r="27">
          <cell r="F27">
            <v>590095.6</v>
          </cell>
        </row>
        <row r="28">
          <cell r="F28">
            <v>42814</v>
          </cell>
        </row>
        <row r="30">
          <cell r="F30">
            <v>42814</v>
          </cell>
        </row>
        <row r="31">
          <cell r="F31">
            <v>1088</v>
          </cell>
        </row>
        <row r="32">
          <cell r="F32">
            <v>0</v>
          </cell>
        </row>
        <row r="33">
          <cell r="F33">
            <v>17970.193548387098</v>
          </cell>
        </row>
        <row r="35">
          <cell r="F35">
            <v>16179.193548387097</v>
          </cell>
        </row>
        <row r="36">
          <cell r="F36">
            <v>1791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8779.8064516129034</v>
          </cell>
        </row>
        <row r="40">
          <cell r="F40">
            <v>70652</v>
          </cell>
        </row>
        <row r="42">
          <cell r="F42">
            <v>0</v>
          </cell>
        </row>
        <row r="44">
          <cell r="F44">
            <v>660747.6</v>
          </cell>
        </row>
        <row r="46">
          <cell r="F46">
            <v>764.94599999999991</v>
          </cell>
        </row>
        <row r="48">
          <cell r="F48">
            <v>86.378332588182701</v>
          </cell>
        </row>
      </sheetData>
      <sheetData sheetId="9" refreshError="1">
        <row r="12">
          <cell r="H12">
            <v>1933.52</v>
          </cell>
          <cell r="I12">
            <v>1584</v>
          </cell>
        </row>
        <row r="13">
          <cell r="I13">
            <v>637.47</v>
          </cell>
        </row>
        <row r="14">
          <cell r="J14">
            <v>1064.05</v>
          </cell>
        </row>
        <row r="15">
          <cell r="G15">
            <v>0</v>
          </cell>
        </row>
        <row r="16">
          <cell r="G16">
            <v>73835.100000000006</v>
          </cell>
        </row>
        <row r="17">
          <cell r="G17">
            <v>699.9</v>
          </cell>
          <cell r="I17">
            <v>65</v>
          </cell>
        </row>
        <row r="18">
          <cell r="G18">
            <v>2121.9</v>
          </cell>
          <cell r="H18">
            <v>106.36</v>
          </cell>
          <cell r="I18">
            <v>143.84</v>
          </cell>
          <cell r="J18">
            <v>87.89</v>
          </cell>
        </row>
        <row r="22">
          <cell r="G22">
            <v>68895.58</v>
          </cell>
          <cell r="H22">
            <v>1189.69</v>
          </cell>
          <cell r="I22">
            <v>1078.58</v>
          </cell>
          <cell r="J22">
            <v>976.16</v>
          </cell>
        </row>
      </sheetData>
      <sheetData sheetId="10" refreshError="1">
        <row r="12">
          <cell r="H12">
            <v>373.83</v>
          </cell>
          <cell r="I12">
            <v>199.57</v>
          </cell>
        </row>
        <row r="13">
          <cell r="I13">
            <v>182.46</v>
          </cell>
        </row>
        <row r="14">
          <cell r="J14">
            <v>180.29</v>
          </cell>
        </row>
        <row r="16">
          <cell r="G16">
            <v>8749.5</v>
          </cell>
        </row>
        <row r="17">
          <cell r="G17">
            <v>80.099999999999994</v>
          </cell>
          <cell r="I17">
            <v>12</v>
          </cell>
        </row>
        <row r="18">
          <cell r="G18">
            <v>269.39999999999998</v>
          </cell>
          <cell r="H18">
            <v>14.27</v>
          </cell>
          <cell r="I18">
            <v>22.44</v>
          </cell>
          <cell r="J18">
            <v>13.29</v>
          </cell>
        </row>
        <row r="22">
          <cell r="G22">
            <v>7986.8</v>
          </cell>
          <cell r="H22">
            <v>177.1</v>
          </cell>
          <cell r="I22">
            <v>191.3</v>
          </cell>
          <cell r="J22">
            <v>167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быт 2008"/>
      <sheetName val="сбыт 2007"/>
      <sheetName val="НВВ сбытовых с учетом дефлятор "/>
      <sheetName val="сети 2008"/>
      <sheetName val="сети 2007"/>
      <sheetName val="НВВ сетевых  с учетом дефлятора"/>
      <sheetName val="НВВ сетевых с учетом деф (свод)"/>
      <sheetName val="Лист1"/>
      <sheetName val="Свод по сетевым"/>
      <sheetName val="Свод на 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7">
          <cell r="H17">
            <v>131575</v>
          </cell>
          <cell r="I17">
            <v>90</v>
          </cell>
          <cell r="J17">
            <v>0</v>
          </cell>
          <cell r="L17">
            <v>658</v>
          </cell>
          <cell r="M17">
            <v>0</v>
          </cell>
          <cell r="N17">
            <v>443</v>
          </cell>
          <cell r="O17">
            <v>80</v>
          </cell>
          <cell r="Q17">
            <v>58</v>
          </cell>
          <cell r="R17">
            <v>112</v>
          </cell>
          <cell r="S17">
            <v>82</v>
          </cell>
          <cell r="T17">
            <v>14</v>
          </cell>
          <cell r="U17">
            <v>16</v>
          </cell>
          <cell r="V17">
            <v>39</v>
          </cell>
          <cell r="X17">
            <v>7.9530000000000003</v>
          </cell>
          <cell r="AB17">
            <v>1354</v>
          </cell>
          <cell r="AC17">
            <v>85.7</v>
          </cell>
          <cell r="AD17">
            <v>717</v>
          </cell>
          <cell r="AE17">
            <v>531</v>
          </cell>
          <cell r="AI17">
            <v>3</v>
          </cell>
          <cell r="AM17">
            <v>2176</v>
          </cell>
          <cell r="AN17">
            <v>867</v>
          </cell>
          <cell r="AO17">
            <v>250</v>
          </cell>
          <cell r="AP17">
            <v>1864</v>
          </cell>
          <cell r="AQ17">
            <v>147.5</v>
          </cell>
          <cell r="AR17">
            <v>1005</v>
          </cell>
          <cell r="AS17">
            <v>336</v>
          </cell>
          <cell r="AU17">
            <v>9549</v>
          </cell>
          <cell r="AV17">
            <v>443</v>
          </cell>
          <cell r="AW17">
            <v>329.77429000000001</v>
          </cell>
          <cell r="AX17">
            <v>1040</v>
          </cell>
          <cell r="AY17">
            <v>135</v>
          </cell>
          <cell r="AZ17">
            <v>1327</v>
          </cell>
          <cell r="BA17">
            <v>442</v>
          </cell>
          <cell r="BB17">
            <v>368.8</v>
          </cell>
          <cell r="BC17">
            <v>1306</v>
          </cell>
          <cell r="BD17">
            <v>1598</v>
          </cell>
          <cell r="BE17">
            <v>12.388021999999999</v>
          </cell>
          <cell r="BF17">
            <v>1103</v>
          </cell>
          <cell r="BG17">
            <v>1760</v>
          </cell>
          <cell r="BH17">
            <v>200</v>
          </cell>
          <cell r="BJ17">
            <v>432.79</v>
          </cell>
          <cell r="BK17">
            <v>139</v>
          </cell>
          <cell r="BM17">
            <v>2968</v>
          </cell>
          <cell r="BO17">
            <v>1392.6</v>
          </cell>
          <cell r="BP17">
            <v>28.8</v>
          </cell>
          <cell r="BQ17">
            <v>202.13</v>
          </cell>
          <cell r="BV17">
            <v>121.66597157940778</v>
          </cell>
          <cell r="BY17">
            <v>374.9</v>
          </cell>
          <cell r="BZ17">
            <v>1054</v>
          </cell>
          <cell r="CB17">
            <v>9.4</v>
          </cell>
        </row>
        <row r="18">
          <cell r="H18">
            <v>2647288</v>
          </cell>
          <cell r="I18">
            <v>692.5</v>
          </cell>
          <cell r="J18">
            <v>522.31099999999992</v>
          </cell>
          <cell r="K18">
            <v>229.5</v>
          </cell>
          <cell r="L18">
            <v>77020.399999999994</v>
          </cell>
          <cell r="M18">
            <v>157</v>
          </cell>
          <cell r="N18">
            <v>24681</v>
          </cell>
          <cell r="O18">
            <v>1516</v>
          </cell>
          <cell r="P18">
            <v>67323</v>
          </cell>
          <cell r="Q18">
            <v>1937</v>
          </cell>
          <cell r="R18">
            <v>876</v>
          </cell>
          <cell r="S18">
            <v>4837</v>
          </cell>
          <cell r="T18">
            <v>333</v>
          </cell>
          <cell r="U18">
            <v>395</v>
          </cell>
          <cell r="V18">
            <v>9064</v>
          </cell>
          <cell r="W18">
            <v>393</v>
          </cell>
          <cell r="X18">
            <v>441.70499999999998</v>
          </cell>
          <cell r="Y18">
            <v>795</v>
          </cell>
          <cell r="AA18">
            <v>2064.9</v>
          </cell>
          <cell r="AB18">
            <v>27706</v>
          </cell>
          <cell r="AC18">
            <v>36572</v>
          </cell>
          <cell r="AD18">
            <v>38194</v>
          </cell>
          <cell r="AE18">
            <v>46086</v>
          </cell>
          <cell r="AG18">
            <v>50.2</v>
          </cell>
          <cell r="AI18">
            <v>253</v>
          </cell>
          <cell r="AJ18">
            <v>370</v>
          </cell>
          <cell r="AK18">
            <v>1447</v>
          </cell>
          <cell r="AL18">
            <v>64.5</v>
          </cell>
          <cell r="AM18">
            <v>92059</v>
          </cell>
          <cell r="AN18">
            <v>20747.900000000001</v>
          </cell>
          <cell r="AO18">
            <v>25177</v>
          </cell>
          <cell r="AP18">
            <v>56159</v>
          </cell>
          <cell r="AQ18">
            <v>19286.900000000001</v>
          </cell>
          <cell r="AR18">
            <v>42361</v>
          </cell>
          <cell r="AS18">
            <v>42624</v>
          </cell>
          <cell r="AT18">
            <v>7655</v>
          </cell>
          <cell r="AU18">
            <v>154952</v>
          </cell>
          <cell r="AV18">
            <v>24681</v>
          </cell>
          <cell r="AW18">
            <v>10212.761330000001</v>
          </cell>
          <cell r="AX18">
            <v>38312</v>
          </cell>
          <cell r="AY18">
            <v>19791</v>
          </cell>
          <cell r="AZ18">
            <v>29096</v>
          </cell>
          <cell r="BA18">
            <v>38343</v>
          </cell>
          <cell r="BB18">
            <v>49072.7</v>
          </cell>
          <cell r="BC18">
            <v>45350.6</v>
          </cell>
          <cell r="BD18">
            <v>10485.99</v>
          </cell>
          <cell r="BE18">
            <v>304.10028</v>
          </cell>
          <cell r="BF18">
            <v>90079.7</v>
          </cell>
          <cell r="BG18">
            <v>124475</v>
          </cell>
          <cell r="BH18">
            <v>39382</v>
          </cell>
          <cell r="BJ18">
            <v>47079.32</v>
          </cell>
          <cell r="BK18">
            <v>10209</v>
          </cell>
          <cell r="BL18">
            <v>3202.49</v>
          </cell>
          <cell r="BM18">
            <v>37886.050000000003</v>
          </cell>
          <cell r="BN18">
            <v>9309</v>
          </cell>
          <cell r="BO18">
            <v>7291.87</v>
          </cell>
          <cell r="BP18">
            <v>46820.82</v>
          </cell>
          <cell r="BQ18">
            <v>8250.19</v>
          </cell>
          <cell r="BR18">
            <v>3027.38</v>
          </cell>
          <cell r="BS18">
            <v>865.68</v>
          </cell>
          <cell r="BT18">
            <v>605.36</v>
          </cell>
          <cell r="BU18">
            <v>273.98</v>
          </cell>
          <cell r="BV18">
            <v>1695.3852139682024</v>
          </cell>
          <cell r="BW18">
            <v>729.73599999999999</v>
          </cell>
          <cell r="BX18">
            <v>1160</v>
          </cell>
          <cell r="BY18">
            <v>33652.69</v>
          </cell>
          <cell r="BZ18">
            <v>27461</v>
          </cell>
          <cell r="CA18">
            <v>55087</v>
          </cell>
          <cell r="CB18">
            <v>571.4</v>
          </cell>
        </row>
        <row r="19">
          <cell r="H19">
            <v>559288</v>
          </cell>
          <cell r="I19">
            <v>180</v>
          </cell>
          <cell r="J19">
            <v>137.89799999999997</v>
          </cell>
          <cell r="K19">
            <v>32.200000000000003</v>
          </cell>
          <cell r="L19">
            <v>20025.3</v>
          </cell>
          <cell r="M19">
            <v>40.799999999999997</v>
          </cell>
          <cell r="N19">
            <v>5924</v>
          </cell>
          <cell r="O19">
            <v>420</v>
          </cell>
          <cell r="P19">
            <v>16157</v>
          </cell>
          <cell r="Q19">
            <v>504</v>
          </cell>
          <cell r="R19">
            <v>228</v>
          </cell>
          <cell r="S19">
            <v>1277</v>
          </cell>
          <cell r="T19">
            <v>83</v>
          </cell>
          <cell r="U19">
            <v>111</v>
          </cell>
          <cell r="V19">
            <v>2357</v>
          </cell>
          <cell r="W19">
            <v>102</v>
          </cell>
          <cell r="X19">
            <v>116.655</v>
          </cell>
          <cell r="Y19">
            <v>207</v>
          </cell>
          <cell r="AA19">
            <v>536.6</v>
          </cell>
          <cell r="AB19">
            <v>7314</v>
          </cell>
          <cell r="AC19">
            <v>9509</v>
          </cell>
          <cell r="AD19">
            <v>9933</v>
          </cell>
          <cell r="AE19">
            <v>11982.4</v>
          </cell>
          <cell r="AG19">
            <v>13.1</v>
          </cell>
          <cell r="AI19">
            <v>69</v>
          </cell>
          <cell r="AJ19">
            <v>85</v>
          </cell>
          <cell r="AK19">
            <v>324</v>
          </cell>
          <cell r="AL19">
            <v>16.5</v>
          </cell>
          <cell r="AM19">
            <v>21974</v>
          </cell>
          <cell r="AN19">
            <v>5395</v>
          </cell>
          <cell r="AO19">
            <v>6547</v>
          </cell>
          <cell r="AP19">
            <v>12979</v>
          </cell>
          <cell r="AQ19">
            <v>5014.6000000000004</v>
          </cell>
          <cell r="AR19">
            <v>10675</v>
          </cell>
          <cell r="AS19">
            <v>9815</v>
          </cell>
          <cell r="AT19">
            <v>1938</v>
          </cell>
          <cell r="AU19">
            <v>35639</v>
          </cell>
          <cell r="AV19">
            <v>5924</v>
          </cell>
          <cell r="AW19">
            <v>2042.5665900000001</v>
          </cell>
          <cell r="AX19">
            <v>9281</v>
          </cell>
          <cell r="AY19">
            <v>5146</v>
          </cell>
          <cell r="AZ19">
            <v>7565</v>
          </cell>
          <cell r="BA19">
            <v>10123</v>
          </cell>
          <cell r="BB19">
            <v>12758.7</v>
          </cell>
          <cell r="BC19">
            <v>10430</v>
          </cell>
          <cell r="BD19">
            <v>2673.93</v>
          </cell>
          <cell r="BE19">
            <v>81.512959999999993</v>
          </cell>
          <cell r="BF19">
            <v>22519.9</v>
          </cell>
          <cell r="BG19">
            <v>28144</v>
          </cell>
          <cell r="BH19">
            <v>10166</v>
          </cell>
          <cell r="BJ19">
            <v>10860.7</v>
          </cell>
          <cell r="BK19">
            <v>2684.97</v>
          </cell>
          <cell r="BL19">
            <v>832.65</v>
          </cell>
          <cell r="BM19">
            <v>6058.57</v>
          </cell>
          <cell r="BN19">
            <v>1786</v>
          </cell>
          <cell r="BO19">
            <v>1525.45</v>
          </cell>
          <cell r="BP19">
            <v>12313.8</v>
          </cell>
          <cell r="BQ19">
            <v>2169.8000000000002</v>
          </cell>
          <cell r="BR19">
            <v>796.2</v>
          </cell>
          <cell r="BS19">
            <v>225.08</v>
          </cell>
          <cell r="BT19">
            <v>158.61000000000001</v>
          </cell>
          <cell r="BU19">
            <v>71.23</v>
          </cell>
          <cell r="BV19">
            <v>403.99225910140473</v>
          </cell>
          <cell r="BW19">
            <v>189.73136</v>
          </cell>
          <cell r="BX19">
            <v>302</v>
          </cell>
          <cell r="BY19">
            <v>7740.1</v>
          </cell>
          <cell r="BZ19">
            <v>7140</v>
          </cell>
          <cell r="CA19">
            <v>14322</v>
          </cell>
          <cell r="CB19">
            <v>138.30000000000001</v>
          </cell>
        </row>
        <row r="20">
          <cell r="H20">
            <v>1445545</v>
          </cell>
          <cell r="I20">
            <v>52</v>
          </cell>
          <cell r="J20">
            <v>46.670999999999999</v>
          </cell>
          <cell r="K20">
            <v>60</v>
          </cell>
          <cell r="L20">
            <v>19345</v>
          </cell>
          <cell r="M20">
            <v>58.6</v>
          </cell>
          <cell r="N20">
            <v>667</v>
          </cell>
          <cell r="O20">
            <v>1960</v>
          </cell>
          <cell r="P20">
            <v>15279</v>
          </cell>
          <cell r="Q20">
            <v>2203</v>
          </cell>
          <cell r="R20">
            <v>871</v>
          </cell>
          <cell r="S20">
            <v>6647</v>
          </cell>
          <cell r="T20">
            <v>73</v>
          </cell>
          <cell r="U20">
            <v>196</v>
          </cell>
          <cell r="W20">
            <v>19.2</v>
          </cell>
          <cell r="X20">
            <v>81.510000000000005</v>
          </cell>
          <cell r="AA20">
            <v>214.2</v>
          </cell>
          <cell r="AB20">
            <v>553.29999999999995</v>
          </cell>
          <cell r="AC20">
            <v>909</v>
          </cell>
          <cell r="AD20">
            <v>544</v>
          </cell>
          <cell r="AE20">
            <v>1448.2</v>
          </cell>
          <cell r="AG20">
            <v>435.2</v>
          </cell>
          <cell r="AI20">
            <v>101</v>
          </cell>
          <cell r="AJ20">
            <v>110</v>
          </cell>
          <cell r="AK20">
            <v>76</v>
          </cell>
          <cell r="AL20">
            <v>1.6</v>
          </cell>
          <cell r="AM20">
            <v>40330</v>
          </cell>
          <cell r="AN20">
            <v>0</v>
          </cell>
          <cell r="AO20">
            <v>1218</v>
          </cell>
          <cell r="AP20">
            <v>584</v>
          </cell>
          <cell r="AQ20">
            <v>796.8</v>
          </cell>
          <cell r="AR20">
            <v>910</v>
          </cell>
          <cell r="AS20">
            <v>1242</v>
          </cell>
          <cell r="AU20">
            <v>34543</v>
          </cell>
          <cell r="AV20">
            <v>667</v>
          </cell>
          <cell r="AW20">
            <v>49895.544200000004</v>
          </cell>
          <cell r="AX20">
            <v>942</v>
          </cell>
          <cell r="AY20">
            <v>221</v>
          </cell>
          <cell r="AZ20">
            <v>159</v>
          </cell>
          <cell r="BA20">
            <v>681</v>
          </cell>
          <cell r="BB20">
            <v>13705</v>
          </cell>
          <cell r="BC20">
            <v>13788.4</v>
          </cell>
          <cell r="BD20">
            <v>154.02000000000001</v>
          </cell>
          <cell r="BE20">
            <v>181.3064</v>
          </cell>
          <cell r="BF20">
            <v>21955.1</v>
          </cell>
          <cell r="BG20">
            <v>14362</v>
          </cell>
          <cell r="BH20">
            <v>200</v>
          </cell>
          <cell r="BJ20">
            <v>7200</v>
          </cell>
          <cell r="BK20">
            <v>3033.49</v>
          </cell>
          <cell r="BL20">
            <v>596.1</v>
          </cell>
          <cell r="BM20">
            <v>0</v>
          </cell>
          <cell r="BO20">
            <v>0</v>
          </cell>
          <cell r="BP20">
            <v>922</v>
          </cell>
          <cell r="BQ20">
            <v>2384</v>
          </cell>
          <cell r="BR20">
            <v>141.30000000000001</v>
          </cell>
          <cell r="BS20">
            <v>66.38</v>
          </cell>
          <cell r="BT20">
            <v>28.62</v>
          </cell>
          <cell r="BU20">
            <v>134.13</v>
          </cell>
          <cell r="BV20">
            <v>25.643125247942713</v>
          </cell>
          <cell r="BW20">
            <v>29.5</v>
          </cell>
          <cell r="BX20">
            <v>125</v>
          </cell>
          <cell r="BY20">
            <v>5941.2</v>
          </cell>
          <cell r="BZ20">
            <v>6802</v>
          </cell>
          <cell r="CB20">
            <v>98.7</v>
          </cell>
        </row>
        <row r="21">
          <cell r="H21">
            <v>0</v>
          </cell>
          <cell r="I21">
            <v>0</v>
          </cell>
          <cell r="K21">
            <v>0</v>
          </cell>
          <cell r="AK21">
            <v>0</v>
          </cell>
        </row>
        <row r="27">
          <cell r="H27">
            <v>4796906.0999999996</v>
          </cell>
        </row>
        <row r="28">
          <cell r="H28">
            <v>1657107.0719382856</v>
          </cell>
        </row>
        <row r="29">
          <cell r="H29">
            <v>3500</v>
          </cell>
        </row>
        <row r="32">
          <cell r="H32">
            <v>5576848.0018999996</v>
          </cell>
          <cell r="I32">
            <v>789.2</v>
          </cell>
          <cell r="J32">
            <v>1148.6748</v>
          </cell>
          <cell r="K32">
            <v>552.20000000000005</v>
          </cell>
          <cell r="L32">
            <v>193369.3</v>
          </cell>
          <cell r="M32">
            <v>25.9</v>
          </cell>
          <cell r="N32">
            <v>57078</v>
          </cell>
          <cell r="O32">
            <v>2143</v>
          </cell>
          <cell r="P32">
            <v>89113</v>
          </cell>
          <cell r="Q32">
            <v>3208</v>
          </cell>
          <cell r="R32">
            <v>2088</v>
          </cell>
          <cell r="S32">
            <v>3185</v>
          </cell>
          <cell r="T32">
            <v>449</v>
          </cell>
          <cell r="U32">
            <v>544</v>
          </cell>
          <cell r="V32">
            <v>3072</v>
          </cell>
          <cell r="W32">
            <v>473</v>
          </cell>
          <cell r="X32">
            <v>406.9</v>
          </cell>
          <cell r="Y32">
            <v>2280</v>
          </cell>
          <cell r="Z32">
            <v>82857.149999999994</v>
          </cell>
          <cell r="AA32">
            <v>2340.1999999999998</v>
          </cell>
          <cell r="AB32">
            <v>10483.700000000001</v>
          </cell>
          <cell r="AC32">
            <v>8711.2999999999993</v>
          </cell>
          <cell r="AD32">
            <v>20935</v>
          </cell>
          <cell r="AE32">
            <v>15477.4</v>
          </cell>
          <cell r="AF32">
            <v>5050</v>
          </cell>
          <cell r="AG32">
            <v>367.6</v>
          </cell>
          <cell r="AH32">
            <v>16711</v>
          </cell>
          <cell r="AI32">
            <v>126</v>
          </cell>
          <cell r="AJ32">
            <v>135</v>
          </cell>
          <cell r="AK32">
            <v>1083.7</v>
          </cell>
          <cell r="AL32">
            <v>54.8</v>
          </cell>
          <cell r="AM32">
            <v>112284</v>
          </cell>
          <cell r="AN32">
            <v>11220.5</v>
          </cell>
          <cell r="AO32">
            <v>16448</v>
          </cell>
          <cell r="AP32">
            <v>27037</v>
          </cell>
          <cell r="AQ32">
            <v>10386.6</v>
          </cell>
          <cell r="AR32">
            <v>29328</v>
          </cell>
          <cell r="AS32">
            <v>17885</v>
          </cell>
          <cell r="AT32">
            <v>5841</v>
          </cell>
          <cell r="AU32">
            <v>64664</v>
          </cell>
          <cell r="AV32">
            <v>11494.2</v>
          </cell>
          <cell r="AW32">
            <v>13284.415370000002</v>
          </cell>
          <cell r="AX32">
            <v>14399</v>
          </cell>
          <cell r="AY32">
            <v>11049</v>
          </cell>
          <cell r="AZ32">
            <v>18238</v>
          </cell>
          <cell r="BA32">
            <v>20116</v>
          </cell>
          <cell r="BB32">
            <v>19658.7</v>
          </cell>
          <cell r="BC32">
            <v>8617</v>
          </cell>
          <cell r="BD32">
            <v>26635.49</v>
          </cell>
          <cell r="BE32">
            <v>99.5</v>
          </cell>
          <cell r="BF32">
            <v>27221.119999999999</v>
          </cell>
          <cell r="BG32">
            <v>109678</v>
          </cell>
          <cell r="BH32">
            <v>12076</v>
          </cell>
          <cell r="BI32">
            <v>42130</v>
          </cell>
          <cell r="BJ32">
            <v>13042.58</v>
          </cell>
          <cell r="BK32">
            <v>4213.3500000000004</v>
          </cell>
          <cell r="BL32">
            <v>6656.77</v>
          </cell>
          <cell r="BM32">
            <v>84565.82</v>
          </cell>
          <cell r="BN32">
            <v>26482.45</v>
          </cell>
          <cell r="BO32">
            <v>20458.78</v>
          </cell>
          <cell r="BP32">
            <v>31911.54</v>
          </cell>
          <cell r="BQ32">
            <v>14926.51</v>
          </cell>
          <cell r="BR32">
            <v>3447.45</v>
          </cell>
          <cell r="BS32">
            <v>1831.26</v>
          </cell>
          <cell r="BT32">
            <v>613.05999999999995</v>
          </cell>
          <cell r="BU32">
            <v>326.57</v>
          </cell>
          <cell r="BV32">
            <v>4786.1586924900075</v>
          </cell>
          <cell r="BW32">
            <v>1467.5326400000001</v>
          </cell>
          <cell r="BX32">
            <v>1109.75</v>
          </cell>
          <cell r="BY32">
            <v>19961.009999999998</v>
          </cell>
          <cell r="BZ32">
            <v>28018.1</v>
          </cell>
          <cell r="CA32">
            <v>66063</v>
          </cell>
          <cell r="CB32">
            <v>448.6</v>
          </cell>
        </row>
        <row r="35">
          <cell r="K35">
            <v>136</v>
          </cell>
          <cell r="BF35">
            <v>5078.8</v>
          </cell>
          <cell r="BG35">
            <v>5339</v>
          </cell>
        </row>
        <row r="36">
          <cell r="H36">
            <v>953000</v>
          </cell>
          <cell r="R36">
            <v>828</v>
          </cell>
          <cell r="AO36">
            <v>806</v>
          </cell>
          <cell r="AR36">
            <v>1967</v>
          </cell>
          <cell r="BF36">
            <v>7387.4</v>
          </cell>
          <cell r="BG36">
            <v>19269</v>
          </cell>
          <cell r="BP36">
            <v>4562.2</v>
          </cell>
          <cell r="BR36">
            <v>373.86</v>
          </cell>
          <cell r="BY36">
            <v>762.49</v>
          </cell>
        </row>
        <row r="39">
          <cell r="H39">
            <v>2407462</v>
          </cell>
          <cell r="I39">
            <v>0</v>
          </cell>
          <cell r="J39">
            <v>0</v>
          </cell>
          <cell r="L39">
            <v>124870</v>
          </cell>
          <cell r="N39">
            <v>4600</v>
          </cell>
        </row>
        <row r="41">
          <cell r="H41">
            <v>2407462</v>
          </cell>
          <cell r="I41">
            <v>0</v>
          </cell>
          <cell r="J41">
            <v>0</v>
          </cell>
          <cell r="K41">
            <v>0</v>
          </cell>
          <cell r="L41">
            <v>124870</v>
          </cell>
          <cell r="N41">
            <v>4600</v>
          </cell>
          <cell r="AK41">
            <v>0</v>
          </cell>
          <cell r="AN41">
            <v>0</v>
          </cell>
        </row>
        <row r="42">
          <cell r="H42">
            <v>744060.62639999995</v>
          </cell>
          <cell r="I42">
            <v>78</v>
          </cell>
          <cell r="J42">
            <v>14.1</v>
          </cell>
          <cell r="K42">
            <v>20</v>
          </cell>
          <cell r="L42">
            <v>25203</v>
          </cell>
          <cell r="M42">
            <v>33.6</v>
          </cell>
          <cell r="N42">
            <v>11227</v>
          </cell>
          <cell r="O42">
            <v>146</v>
          </cell>
          <cell r="P42">
            <v>20347</v>
          </cell>
          <cell r="Q42">
            <v>235</v>
          </cell>
          <cell r="R42">
            <v>462</v>
          </cell>
          <cell r="S42">
            <v>89</v>
          </cell>
          <cell r="T42">
            <v>13.8</v>
          </cell>
          <cell r="V42">
            <v>1104</v>
          </cell>
          <cell r="Y42">
            <v>30</v>
          </cell>
          <cell r="AA42">
            <v>162</v>
          </cell>
          <cell r="AB42">
            <v>1704</v>
          </cell>
          <cell r="AC42">
            <v>7535</v>
          </cell>
          <cell r="AD42">
            <v>3843</v>
          </cell>
          <cell r="AE42">
            <v>3103</v>
          </cell>
          <cell r="AF42">
            <v>300</v>
          </cell>
          <cell r="AG42">
            <v>90</v>
          </cell>
          <cell r="AH42">
            <v>1307</v>
          </cell>
          <cell r="AI42">
            <v>38</v>
          </cell>
          <cell r="AK42">
            <v>121.7</v>
          </cell>
          <cell r="AL42">
            <v>1</v>
          </cell>
          <cell r="AM42">
            <v>13046</v>
          </cell>
          <cell r="AN42">
            <v>2191.9</v>
          </cell>
          <cell r="AO42">
            <v>2095</v>
          </cell>
          <cell r="AP42">
            <v>6693.2</v>
          </cell>
          <cell r="AQ42">
            <v>1806</v>
          </cell>
          <cell r="AR42">
            <v>2471</v>
          </cell>
          <cell r="AS42">
            <v>1488</v>
          </cell>
          <cell r="AT42">
            <v>760</v>
          </cell>
          <cell r="AU42">
            <v>8999</v>
          </cell>
          <cell r="AV42">
            <v>1039</v>
          </cell>
          <cell r="AW42">
            <v>149.14865</v>
          </cell>
          <cell r="AX42">
            <v>831</v>
          </cell>
          <cell r="AY42">
            <v>2039</v>
          </cell>
          <cell r="AZ42">
            <v>1932</v>
          </cell>
          <cell r="BA42">
            <v>1630</v>
          </cell>
          <cell r="BB42">
            <v>7700</v>
          </cell>
          <cell r="BC42">
            <v>2194</v>
          </cell>
          <cell r="BD42">
            <v>847.48599999999988</v>
          </cell>
          <cell r="BE42">
            <v>46.825000000000003</v>
          </cell>
          <cell r="BF42">
            <v>8632</v>
          </cell>
          <cell r="BG42">
            <v>19555</v>
          </cell>
          <cell r="BH42">
            <v>2097</v>
          </cell>
          <cell r="BJ42">
            <v>3034.22</v>
          </cell>
          <cell r="BK42">
            <v>654.1854838709678</v>
          </cell>
          <cell r="BL42">
            <v>410.80645161290323</v>
          </cell>
          <cell r="BM42">
            <v>5034.5483870967746</v>
          </cell>
          <cell r="BN42">
            <v>2271.5483870967741</v>
          </cell>
          <cell r="BO42">
            <v>1630.5403225806451</v>
          </cell>
          <cell r="BP42">
            <v>3026.8467741935483</v>
          </cell>
          <cell r="BQ42">
            <v>2116.1612903225805</v>
          </cell>
          <cell r="BR42">
            <v>158.07258064516128</v>
          </cell>
          <cell r="BS42">
            <v>212.14516129032259</v>
          </cell>
          <cell r="BT42">
            <v>51.088709677419359</v>
          </cell>
          <cell r="BU42">
            <v>18</v>
          </cell>
          <cell r="BV42">
            <v>160.65760723512011</v>
          </cell>
          <cell r="BW42">
            <v>56.039516129032265</v>
          </cell>
          <cell r="BX42">
            <v>114.9274193548387</v>
          </cell>
          <cell r="BY42">
            <v>2301.1799999999998</v>
          </cell>
          <cell r="BZ42">
            <v>1992.41</v>
          </cell>
          <cell r="CB42">
            <v>40</v>
          </cell>
        </row>
        <row r="43">
          <cell r="H43">
            <v>1045226</v>
          </cell>
          <cell r="I43">
            <v>43.6</v>
          </cell>
          <cell r="J43">
            <v>25.8</v>
          </cell>
          <cell r="K43">
            <v>0</v>
          </cell>
          <cell r="L43">
            <v>49998</v>
          </cell>
          <cell r="M43">
            <v>10.6</v>
          </cell>
          <cell r="N43">
            <v>3593</v>
          </cell>
          <cell r="O43">
            <v>203</v>
          </cell>
          <cell r="P43">
            <v>6581</v>
          </cell>
          <cell r="Q43">
            <v>57</v>
          </cell>
          <cell r="R43">
            <v>188</v>
          </cell>
          <cell r="S43">
            <v>647</v>
          </cell>
          <cell r="T43">
            <v>9.6999999999999993</v>
          </cell>
          <cell r="U43">
            <v>16.61</v>
          </cell>
          <cell r="V43">
            <v>349</v>
          </cell>
          <cell r="Y43">
            <v>170</v>
          </cell>
          <cell r="AA43">
            <v>411</v>
          </cell>
          <cell r="AB43">
            <v>551</v>
          </cell>
          <cell r="AC43">
            <v>2257</v>
          </cell>
          <cell r="AD43">
            <v>1244</v>
          </cell>
          <cell r="AE43">
            <v>1351</v>
          </cell>
          <cell r="AF43">
            <v>550</v>
          </cell>
          <cell r="AH43">
            <v>312</v>
          </cell>
          <cell r="AI43">
            <v>57</v>
          </cell>
          <cell r="AK43">
            <v>32.299999999999997</v>
          </cell>
          <cell r="AL43">
            <v>0.8</v>
          </cell>
          <cell r="AM43">
            <v>7696</v>
          </cell>
          <cell r="AN43">
            <v>575.5</v>
          </cell>
          <cell r="AO43">
            <v>603</v>
          </cell>
          <cell r="AP43">
            <v>1548</v>
          </cell>
          <cell r="AQ43">
            <v>562.9</v>
          </cell>
          <cell r="AR43">
            <v>839</v>
          </cell>
          <cell r="AS43">
            <v>270</v>
          </cell>
          <cell r="AT43">
            <v>240</v>
          </cell>
          <cell r="AU43">
            <v>3455</v>
          </cell>
          <cell r="AV43">
            <v>278</v>
          </cell>
          <cell r="AW43">
            <v>47.090150000000001</v>
          </cell>
          <cell r="AX43">
            <v>350</v>
          </cell>
          <cell r="AY43">
            <v>615</v>
          </cell>
          <cell r="AZ43">
            <v>712</v>
          </cell>
          <cell r="BA43">
            <v>515</v>
          </cell>
          <cell r="BB43">
            <v>3062</v>
          </cell>
          <cell r="BC43">
            <v>1171.8</v>
          </cell>
          <cell r="BD43">
            <v>436.59399999999999</v>
          </cell>
          <cell r="BE43">
            <v>23.225200000000001</v>
          </cell>
          <cell r="BF43">
            <v>4616</v>
          </cell>
          <cell r="BG43">
            <v>9927</v>
          </cell>
          <cell r="BH43">
            <v>433</v>
          </cell>
          <cell r="BJ43">
            <v>1173.44</v>
          </cell>
          <cell r="BK43">
            <v>157.00451612903225</v>
          </cell>
          <cell r="BL43">
            <v>98.593548387096774</v>
          </cell>
          <cell r="BM43">
            <v>1208.2916129032258</v>
          </cell>
          <cell r="BN43">
            <v>545.17161290322576</v>
          </cell>
          <cell r="BO43">
            <v>391.32967741935482</v>
          </cell>
          <cell r="BP43">
            <v>726.44322580645155</v>
          </cell>
          <cell r="BQ43">
            <v>507.87870967741929</v>
          </cell>
          <cell r="BR43">
            <v>37.937419354838703</v>
          </cell>
          <cell r="BS43">
            <v>50.914838709677419</v>
          </cell>
          <cell r="BT43">
            <v>12.261290322580646</v>
          </cell>
          <cell r="BU43">
            <v>4.32</v>
          </cell>
          <cell r="BV43">
            <v>38.557825736428825</v>
          </cell>
          <cell r="BW43">
            <v>13.449483870967743</v>
          </cell>
          <cell r="BX43">
            <v>27.58258064516129</v>
          </cell>
          <cell r="BY43">
            <v>841.82</v>
          </cell>
          <cell r="BZ43">
            <v>827.89</v>
          </cell>
          <cell r="CB43">
            <v>12.6</v>
          </cell>
        </row>
        <row r="47">
          <cell r="H47">
            <v>72074.11</v>
          </cell>
        </row>
        <row r="49">
          <cell r="H49">
            <v>71700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TEHSHEET"/>
      <sheetName val="15.э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  <sheetName val="План Газпрома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ентябрь"/>
      <sheetName val="TECHSHEET"/>
      <sheetName val="~5047955"/>
      <sheetName val="сети 2007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2007"/>
      <sheetName val="Неделя"/>
      <sheetName val="Лист3"/>
      <sheetName val="01-02 (БДиР Общества)"/>
      <sheetName val="УП _2004"/>
      <sheetName val="FES"/>
      <sheetName val="Справочно"/>
      <sheetName val=""/>
      <sheetName val="25"/>
      <sheetName val="26"/>
      <sheetName val="29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производство"/>
      <sheetName val="Шины"/>
      <sheetName val="Дни"/>
      <sheetName val="СЭ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См.1"/>
      <sheetName val="4НКУ"/>
      <sheetName val="Титульный лист"/>
      <sheetName val="Вспомогат(по месяцам)"/>
      <sheetName val="Вспомогат_по месяцам_"/>
      <sheetName val="Настр"/>
      <sheetName val="8.2.Планирование ПДР"/>
      <sheetName val="index"/>
      <sheetName val="ЗАО_мес"/>
      <sheetName val="ЗАО_н.ит"/>
      <sheetName val="Лист5"/>
      <sheetName val="3 квартал"/>
      <sheetName val="Справочник БДР"/>
      <sheetName val="Списки"/>
      <sheetName val="ИнвестицииСвод"/>
      <sheetName val="Спр_ мест"/>
      <sheetName val="0"/>
      <sheetName val="Свод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Стоимость ЭЭ"/>
      <sheetName val="ЭСО"/>
      <sheetName val="сбыт"/>
      <sheetName val="Ген. не уч. ОРЭМ"/>
      <sheetName val="16"/>
      <sheetName val="17"/>
      <sheetName val="Ф-1 (для АО-энерго)"/>
      <sheetName val="Ф-2 (для АО-энерго)"/>
      <sheetName val="перекрестка"/>
      <sheetName val="17.1"/>
      <sheetName val="24"/>
      <sheetName val="форма 3 тс"/>
      <sheetName val="ОБЩАК"/>
      <sheetName val="От табл 11"/>
      <sheetName val="15_э3"/>
      <sheetName val="мар_20012"/>
      <sheetName val="Приложение_12"/>
      <sheetName val="Приложение_22"/>
      <sheetName val="Приложение_32"/>
      <sheetName val="форма_22"/>
      <sheetName val="Производство_электроэнергии5"/>
      <sheetName val="План_Газпрома2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Д_2_35"/>
      <sheetName val="для_тарифов2"/>
      <sheetName val="сети_2007"/>
      <sheetName val="01-02_(БДиР_Общества)"/>
      <sheetName val="УП__2004"/>
      <sheetName val="тех__нужды4"/>
      <sheetName val="соб__нужды4"/>
      <sheetName val="Продажи_реальные_и_прогноз_20_2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смета+расш_"/>
      <sheetName val="расш_кальк_"/>
      <sheetName val="31_08_20041"/>
      <sheetName val="_9_4"/>
      <sheetName val="См_1"/>
      <sheetName val="Титульный_лист"/>
      <sheetName val="Вспомогат(по_месяцам)"/>
      <sheetName val="Вспомогат_по_месяцам_"/>
      <sheetName val="8_2_Планирование_ПДР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форма_3_тс"/>
      <sheetName val="Стоимость_ЭЭ"/>
      <sheetName val="Ген__не_уч__ОРЭМ"/>
      <sheetName val="Ф-1_(для_АО-энерго)"/>
      <sheetName val="Ф-2_(для_АО-энерго)"/>
      <sheetName val="17_1"/>
      <sheetName val="15_э4"/>
      <sheetName val="мар_20013"/>
      <sheetName val="Приложение_13"/>
      <sheetName val="Приложение_23"/>
      <sheetName val="Приложение_33"/>
      <sheetName val="форма_23"/>
      <sheetName val="Производство_электроэнергии6"/>
      <sheetName val="План_Газпрома3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Д_2_36"/>
      <sheetName val="для_тарифов3"/>
      <sheetName val="сети_20071"/>
      <sheetName val="01-02_(БДиР_Общества)1"/>
      <sheetName val="УП__20041"/>
      <sheetName val="тех__нужды6"/>
      <sheetName val="соб__нужды6"/>
      <sheetName val="Продажи_реальные_и_прогноз_20_3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8_2_Планирование_ПДР1"/>
      <sheetName val="смета+расш_1"/>
      <sheetName val="расш_кальк_1"/>
      <sheetName val="31_08_20042"/>
      <sheetName val="_9_41"/>
      <sheetName val="См_11"/>
      <sheetName val="Титульный_лист1"/>
      <sheetName val="Вспомогат(по_месяцам)1"/>
      <sheetName val="Вспомогат_по_месяцам_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форма_3_тс1"/>
      <sheetName val="Стоимость_ЭЭ1"/>
      <sheetName val="Ген__не_уч__ОРЭМ1"/>
      <sheetName val="Ф-1_(для_АО-энерго)1"/>
      <sheetName val="Ф-2_(для_АО-энерго)1"/>
      <sheetName val="17_11"/>
      <sheetName val="6 Списки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к БФ №2"/>
      <sheetName val="УИС 1"/>
      <sheetName val="гр5(о)"/>
      <sheetName val="2.1"/>
      <sheetName val="2.2"/>
      <sheetName val="2.3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Справочник"/>
      <sheetName val="ФОРМА по 1-12 (2015г.)"/>
      <sheetName val="Настройка"/>
      <sheetName val="par diff expl "/>
      <sheetName val="group structure"/>
      <sheetName val="Исходные данные"/>
      <sheetName val="список организаций"/>
      <sheetName val="топливо 2014 год мин"/>
      <sheetName val="топливо 2014 год макс"/>
      <sheetName val="тариф произв.тэц 2013 (база)"/>
      <sheetName val="топливо i пол м тэц_13утв"/>
      <sheetName val="топливо 2 пол м тэц_13утв."/>
      <sheetName val="тариф_2014_комб тэц"/>
      <sheetName val="тэ полезный отпуск "/>
      <sheetName val="бюджет цтв"/>
      <sheetName val="расчет"/>
      <sheetName val="Контроль"/>
      <sheetName val="Cash flow"/>
      <sheetName val="Калькуляция кв"/>
      <sheetName val="reestr_start"/>
      <sheetName val="П 4"/>
      <sheetName val="G2TempSheet"/>
      <sheetName val="Сбербанк РФ"/>
      <sheetName val="Рейтинг"/>
      <sheetName val="УИС_1"/>
      <sheetName val="УИС_11"/>
      <sheetName val="15_э5"/>
      <sheetName val="мар_20014"/>
      <sheetName val="Приложение_14"/>
      <sheetName val="Приложение_24"/>
      <sheetName val="Приложение_34"/>
      <sheetName val="форма_24"/>
      <sheetName val="Производство_электроэнергии7"/>
      <sheetName val="План_Газпрома4"/>
      <sheetName val="Продажи_реальные_и_прогноз_20_4"/>
      <sheetName val="тех__нужды8"/>
      <sheetName val="соб__нужды8"/>
      <sheetName val="подготовка_кадров4"/>
      <sheetName val="9_44"/>
      <sheetName val="содер_зд4"/>
      <sheetName val="9_34"/>
      <sheetName val="расш__6-п4"/>
      <sheetName val="9_1_14"/>
      <sheetName val="тех__нужды9"/>
      <sheetName val="соб__нужды9"/>
      <sheetName val="Програм__обеспеч__и_лиц_4"/>
      <sheetName val="ТУ_54"/>
      <sheetName val="усл_стор_орг__(9_2,_9_4_и_9_5_4"/>
      <sheetName val="Инф_-вычисл__услуги4"/>
      <sheetName val="Матер-лы_для_средств_связи4"/>
      <sheetName val="Баланс_(Ф1)4"/>
      <sheetName val="налог_на_имущество_9_мес_20074"/>
      <sheetName val="2014_(2)4"/>
      <sheetName val="Баланс_ЭЭ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Д_2_37"/>
      <sheetName val="для_тарифов4"/>
      <sheetName val="01-02_(БДиР_Общества)2"/>
      <sheetName val="сети_20072"/>
      <sheetName val="смета+расш_2"/>
      <sheetName val="расш_кальк_2"/>
      <sheetName val="31_08_20043"/>
      <sheetName val="_9_42"/>
      <sheetName val="ЗАО_н_ит2"/>
      <sheetName val="3_квартал2"/>
      <sheetName val="Справочник_БДР2"/>
      <sheetName val="Спр__мест2"/>
      <sheetName val="УП__20042"/>
      <sheetName val="Ф-1_(для_АО-энерго)2"/>
      <sheetName val="Ф-2_(для_АО-энерго)2"/>
      <sheetName val="17_12"/>
      <sheetName val="КИП_(эксплуатация_и_ВДГО)2"/>
      <sheetName val="Матер_и_компл_для_комп_и_оргте2"/>
      <sheetName val="мыло,_паста2"/>
      <sheetName val="электрооб_2"/>
      <sheetName val="Мат-лы_для_тек_рем_электрооб_2"/>
      <sheetName val="др__матер_ВДГО,СМБ2"/>
      <sheetName val="УИС_12"/>
      <sheetName val="Стоимость_ЭЭ2"/>
      <sheetName val="См_12"/>
      <sheetName val="Титульный_лист2"/>
      <sheetName val="Вспомогат(по_месяцам)2"/>
      <sheetName val="Вспомогат_по_месяцам_2"/>
      <sheetName val="15_э6"/>
      <sheetName val="мар_20015"/>
      <sheetName val="Приложение_15"/>
      <sheetName val="Приложение_25"/>
      <sheetName val="Приложение_35"/>
      <sheetName val="форма_25"/>
      <sheetName val="Производство_электроэнергии8"/>
      <sheetName val="План_Газпрома5"/>
      <sheetName val="Продажи_реальные_и_прогноз_20_5"/>
      <sheetName val="тех__нужды10"/>
      <sheetName val="соб__нужды10"/>
      <sheetName val="подготовка_кадров5"/>
      <sheetName val="9_45"/>
      <sheetName val="содер_зд5"/>
      <sheetName val="9_35"/>
      <sheetName val="расш__6-п5"/>
      <sheetName val="9_1_15"/>
      <sheetName val="тех__нужды11"/>
      <sheetName val="соб__нужды11"/>
      <sheetName val="Програм__обеспеч__и_лиц_5"/>
      <sheetName val="ТУ_55"/>
      <sheetName val="усл_стор_орг__(9_2,_9_4_и_9_5_5"/>
      <sheetName val="Инф_-вычисл__услуги5"/>
      <sheetName val="Матер-лы_для_средств_связи5"/>
      <sheetName val="Баланс_(Ф1)5"/>
      <sheetName val="налог_на_имущество_9_мес_20075"/>
      <sheetName val="2014_(2)5"/>
      <sheetName val="Баланс_ЭЭ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Д_2_38"/>
      <sheetName val="для_тарифов5"/>
      <sheetName val="01-02_(БДиР_Общества)3"/>
      <sheetName val="сети_20073"/>
      <sheetName val="смета+расш_3"/>
      <sheetName val="расш_кальк_3"/>
      <sheetName val="31_08_20044"/>
      <sheetName val="_9_43"/>
      <sheetName val="ЗАО_н_ит3"/>
      <sheetName val="3_квартал3"/>
      <sheetName val="Справочник_БДР3"/>
      <sheetName val="Спр__мест3"/>
      <sheetName val="УП__20043"/>
      <sheetName val="Ф-1_(для_АО-энерго)3"/>
      <sheetName val="Ф-2_(для_АО-энерго)3"/>
      <sheetName val="17_13"/>
      <sheetName val="КИП_(эксплуатация_и_ВДГО)3"/>
      <sheetName val="Матер_и_компл_для_комп_и_оргте3"/>
      <sheetName val="мыло,_паста3"/>
      <sheetName val="электрооб_3"/>
      <sheetName val="Мат-лы_для_тек_рем_электрооб_3"/>
      <sheetName val="др__матер_ВДГО,СМБ3"/>
      <sheetName val="УИС_13"/>
      <sheetName val="Стоимость_ЭЭ3"/>
      <sheetName val="См_13"/>
      <sheetName val="Титульный_лист3"/>
      <sheetName val="Вспомогат(по_месяцам)3"/>
      <sheetName val="Вспомогат_по_месяцам_3"/>
      <sheetName val="15_э7"/>
      <sheetName val="мар_20016"/>
      <sheetName val="Приложение_16"/>
      <sheetName val="Приложение_26"/>
      <sheetName val="Приложение_36"/>
      <sheetName val="форма_26"/>
      <sheetName val="Производство_электроэнергии9"/>
      <sheetName val="План_Газпрома6"/>
      <sheetName val="Продажи_реальные_и_прогноз_20_6"/>
      <sheetName val="тех__нужды12"/>
      <sheetName val="соб__нужды12"/>
      <sheetName val="подготовка_кадров6"/>
      <sheetName val="9_46"/>
      <sheetName val="содер_зд6"/>
      <sheetName val="9_36"/>
      <sheetName val="расш__6-п6"/>
      <sheetName val="9_1_16"/>
      <sheetName val="тех__нужды13"/>
      <sheetName val="соб__нужды13"/>
      <sheetName val="Програм__обеспеч__и_лиц_6"/>
      <sheetName val="ТУ_56"/>
      <sheetName val="усл_стор_орг__(9_2,_9_4_и_9_5_6"/>
      <sheetName val="Инф_-вычисл__услуги6"/>
      <sheetName val="Матер-лы_для_средств_связи6"/>
      <sheetName val="Баланс_(Ф1)6"/>
      <sheetName val="налог_на_имущество_9_мес_20076"/>
      <sheetName val="2014_(2)6"/>
      <sheetName val="Баланс_ЭЭ9"/>
      <sheetName val="услуги_непроизводств_9"/>
      <sheetName val="другие_затраты_с-ст9"/>
      <sheetName val="налоги_в_с-ст9"/>
      <sheetName val="%_за_кредит9"/>
      <sheetName val="поощрение_(ДВ)9"/>
      <sheetName val="другие_из_прибыли9"/>
      <sheetName val="БД_2_39"/>
      <sheetName val="для_тарифов6"/>
      <sheetName val="01-02_(БДиР_Общества)4"/>
      <sheetName val="сети_20074"/>
      <sheetName val="смета+расш_4"/>
      <sheetName val="расш_кальк_4"/>
      <sheetName val="31_08_20045"/>
      <sheetName val="_9_44"/>
      <sheetName val="ЗАО_н_ит4"/>
      <sheetName val="3_квартал4"/>
      <sheetName val="Справочник_БДР4"/>
      <sheetName val="Спр__мест4"/>
      <sheetName val="УП__20044"/>
      <sheetName val="Ф-1_(для_АО-энерго)4"/>
      <sheetName val="Ф-2_(для_АО-энерго)4"/>
      <sheetName val="17_14"/>
      <sheetName val="КИП_(эксплуатация_и_ВДГО)4"/>
      <sheetName val="Матер_и_компл_для_комп_и_оргте4"/>
      <sheetName val="мыло,_паста4"/>
      <sheetName val="электрооб_4"/>
      <sheetName val="Мат-лы_для_тек_рем_электрооб_4"/>
      <sheetName val="др__матер_ВДГО,СМБ4"/>
      <sheetName val="УИС_14"/>
      <sheetName val="Стоимость_ЭЭ4"/>
      <sheetName val="См_14"/>
      <sheetName val="Титульный_лист4"/>
      <sheetName val="Вспомогат(по_месяцам)4"/>
      <sheetName val="Вспомогат_по_месяцам_4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Исполнителям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Т-бюджет"/>
      <sheetName val="GRES.2007.5"/>
      <sheetName val="Титульный лист С-П"/>
      <sheetName val="ПС рек"/>
      <sheetName val="ЛЭП нов"/>
      <sheetName val="Enums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Данные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Анализ"/>
      <sheetName val="Лист12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regs"/>
      <sheetName val="П 21-1"/>
      <sheetName val="фев(ф)"/>
      <sheetName val="% транспортировки"/>
      <sheetName val="3"/>
      <sheetName val="ОС до 40 т.р."/>
      <sheetName val="1.411.1"/>
      <sheetName val="31.08.2004"/>
      <sheetName val="коммунальные"/>
      <sheetName val="расш. зарплаты (к 9.1. 9.1.1.) "/>
      <sheetName val="ПЕРЕСЧЕТ"/>
      <sheetName val="СЗ-процессинг"/>
      <sheetName val="Нормативы"/>
      <sheetName val="Параметры"/>
      <sheetName val="СЗ-собственная деятельность"/>
      <sheetName val="Темников"/>
      <sheetName val="списки"/>
      <sheetName val="Технич.лист"/>
      <sheetName val="VLOOKUP"/>
      <sheetName val="INPUTMASTER"/>
      <sheetName val="#ССЫЛКА"/>
      <sheetName val="1_411_1"/>
      <sheetName val="9_3"/>
      <sheetName val="_ транспортировки"/>
      <sheetName val="ОС до 40 т_р_"/>
      <sheetName val="31_08_2004"/>
      <sheetName val="тех. нужды"/>
      <sheetName val="соб. нужды"/>
      <sheetName val="Отрадное"/>
      <sheetName val="КП"/>
      <sheetName val="field"/>
      <sheetName val="Детализация"/>
      <sheetName val="Справочник затрат_СБ"/>
      <sheetName val="Financing"/>
      <sheetName val="ПРОГНОЗ_1"/>
      <sheetName val="Производство электроэнергии"/>
      <sheetName val="тар"/>
      <sheetName val="т1.15(смета8а)"/>
      <sheetName val="Ис. данные эк"/>
      <sheetName val="План Газпрома"/>
      <sheetName val="Лист1"/>
      <sheetName val="Тарифы _ЗН"/>
      <sheetName val="Тарифы _СК"/>
      <sheetName val="Справочник"/>
      <sheetName val="EKDEB90"/>
      <sheetName val="Потребность в МТР"/>
      <sheetName val="91 форма 2 1 полуг"/>
      <sheetName val="Настройки"/>
      <sheetName val="Общая"/>
      <sheetName val="35998"/>
      <sheetName val="44"/>
      <sheetName val="92"/>
      <sheetName val="94"/>
      <sheetName val="97"/>
      <sheetName val="Отчет"/>
      <sheetName val="Проценты"/>
      <sheetName val="Фин план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9_31"/>
      <sheetName val="Омскэнерго_с_учетом_доп_2010_"/>
      <sheetName val="ФЗП_2011"/>
      <sheetName val="GRES_2007_53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Технич_лист"/>
      <sheetName val="СЗ-собственная_деятельность"/>
      <sheetName val="__транспортировки"/>
      <sheetName val="ОС_до_40_т_р_1"/>
      <sheetName val="тех__нужды"/>
      <sheetName val="соб__нужды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форма-прил к ф№1"/>
      <sheetName val="Pricelist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Справочник_затрат_СБ"/>
      <sheetName val="дефляторы"/>
      <sheetName val="продВ(I)"/>
      <sheetName val="навигация"/>
      <sheetName val="Т19.1"/>
      <sheetName val="Т1.1.1"/>
      <sheetName val="Т1.2.1"/>
      <sheetName val="Т3"/>
      <sheetName val="FGL BS data"/>
      <sheetName val="Эффект"/>
      <sheetName val="Вариант XIII (аренда ГТУ)"/>
      <sheetName val="Исход.инф."/>
      <sheetName val="ОС до 40 т.р. "/>
      <sheetName val="не_удалять"/>
      <sheetName val="подготовка кадров"/>
      <sheetName val="П"/>
      <sheetName val="CF"/>
      <sheetName val="СЗ_процессинг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Лист2"/>
      <sheetName val="смета+расш."/>
      <sheetName val="index"/>
      <sheetName val="1.401.2"/>
      <sheetName val="Справ-к БДР выручка"/>
      <sheetName val="Справочник ЦФО"/>
      <sheetName val="Лист3"/>
      <sheetName val="ОЦСГ"/>
      <sheetName val="TECHSHEET"/>
      <sheetName val="TEHSHEET"/>
      <sheetName val="МетодыРасчета"/>
      <sheetName val="ээ"/>
      <sheetName val="Стоимость ЭЭ"/>
      <sheetName val="ЭСО"/>
      <sheetName val="сбыт"/>
      <sheetName val="Ген. не уч. ОРЭМ"/>
      <sheetName val="Свод"/>
      <sheetName val="гр5(о)"/>
      <sheetName val="0_14"/>
      <sheetName val="2_14"/>
      <sheetName val="2_24"/>
      <sheetName val="6_14"/>
      <sheetName val="17_14"/>
      <sheetName val="24_14"/>
      <sheetName val="эл_ст4"/>
      <sheetName val="9_33"/>
      <sheetName val="Омскэнерго_с_учетом_доп_2010_2"/>
      <sheetName val="ФЗП_20112"/>
      <sheetName val="_накладные_расходы2"/>
      <sheetName val="GRES_2007_54"/>
      <sheetName val="Титульный_лист_С-П2"/>
      <sheetName val="Коды_статей2"/>
      <sheetName val="ПС_рек1"/>
      <sheetName val="ЛЭП_нов1"/>
      <sheetName val="ИТОГИ__по_Н,Р,Э,Q4"/>
      <sheetName val="2008_-20104"/>
      <sheetName val="Общий_свод_(2)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Потребность_в_МТР1"/>
      <sheetName val="Ис__данные_эк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%_транспортировки2"/>
      <sheetName val="ОС_до_40_т_р_4"/>
      <sheetName val="1_411_13"/>
      <sheetName val="31_08_20043"/>
      <sheetName val="расш__зарплаты_(к_9_1__9_1_1_)2"/>
      <sheetName val="СЗ-собственная_деятельность2"/>
      <sheetName val="Технич_лист2"/>
      <sheetName val="__транспортировки2"/>
      <sheetName val="ОС_до_40_т_р_5"/>
      <sheetName val="тех__нужды2"/>
      <sheetName val="соб__нужды2"/>
      <sheetName val="Справочник_затрат_СБ2"/>
      <sheetName val="91_форма_2_1_полуг"/>
      <sheetName val="Производство_электроэнергии"/>
      <sheetName val="т1_15(смета8а)"/>
      <sheetName val="Фин_план"/>
      <sheetName val="форма-прил_к_ф№1"/>
      <sheetName val="Т19_1"/>
      <sheetName val="Т1_1_1"/>
      <sheetName val="Т1_2_1"/>
      <sheetName val="FGL_BS_data"/>
      <sheetName val="Вариант_XIII_(аренда_ГТУ)"/>
      <sheetName val="Исход_инф_"/>
      <sheetName val="ОС_до_40_т_р__"/>
      <sheetName val="подготовка_кадров"/>
      <sheetName val="смета+расш_"/>
      <sheetName val="1_401_2"/>
      <sheetName val="Справ-к_БДР_выручка"/>
      <sheetName val="Справочник_ЦФО"/>
      <sheetName val="Стоимость_ЭЭ"/>
      <sheetName val="Ген__не_уч__ОРЭМ"/>
      <sheetName val="0_15"/>
      <sheetName val="2_15"/>
      <sheetName val="2_25"/>
      <sheetName val="6_15"/>
      <sheetName val="17_15"/>
      <sheetName val="24_15"/>
      <sheetName val="эл_ст5"/>
      <sheetName val="9_34"/>
      <sheetName val="Омскэнерго_с_учетом_доп_2010_3"/>
      <sheetName val="ФЗП_20113"/>
      <sheetName val="_накладные_расходы3"/>
      <sheetName val="GRES_2007_55"/>
      <sheetName val="Титульный_лист_С-П3"/>
      <sheetName val="Коды_статей3"/>
      <sheetName val="ПС_рек2"/>
      <sheetName val="ЛЭП_нов2"/>
      <sheetName val="ИТОГИ__по_Н,Р,Э,Q5"/>
      <sheetName val="2008_-20105"/>
      <sheetName val="Общий_свод_(2)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Справочник_затрат_СБ3"/>
      <sheetName val="Производство_электроэнергии1"/>
      <sheetName val="т1_15(смета8а)1"/>
      <sheetName val="План_Газпрома1"/>
      <sheetName val="Тарифы__ЗН1"/>
      <sheetName val="Тарифы__СК1"/>
      <sheetName val="Потребность_в_МТР2"/>
      <sheetName val="рвдс_зм1"/>
      <sheetName val="ртвс_зм1"/>
      <sheetName val="рэс_зм1"/>
      <sheetName val="Таз_1"/>
      <sheetName val="П_41"/>
      <sheetName val="П_11"/>
      <sheetName val="П_21-11"/>
      <sheetName val="Ис__данные_эк1"/>
      <sheetName val="%_транспортировки3"/>
      <sheetName val="ОС_до_40_т_р_6"/>
      <sheetName val="1_411_14"/>
      <sheetName val="31_08_20044"/>
      <sheetName val="расш__зарплаты_(к_9_1__9_1_1_)3"/>
      <sheetName val="СЗ-собственная_деятельность3"/>
      <sheetName val="Технич_лист3"/>
      <sheetName val="__транспортировки3"/>
      <sheetName val="ОС_до_40_т_р_7"/>
      <sheetName val="тех__нужды3"/>
      <sheetName val="соб__нужды3"/>
      <sheetName val="91_форма_2_1_полуг1"/>
      <sheetName val="Фин_план1"/>
      <sheetName val="форма-прил_к_ф№11"/>
      <sheetName val="Т19_11"/>
      <sheetName val="Т1_1_11"/>
      <sheetName val="Т1_2_11"/>
      <sheetName val="FGL_BS_data1"/>
      <sheetName val="Вариант_XIII_(аренда_ГТУ)1"/>
      <sheetName val="Исход_инф_1"/>
      <sheetName val="ОС_до_40_т_р__1"/>
      <sheetName val="подготовка_кадров1"/>
      <sheetName val="смета+расш_1"/>
      <sheetName val="1_401_21"/>
      <sheetName val="Справ-к_БДР_выручка1"/>
      <sheetName val="Справочник_ЦФО1"/>
      <sheetName val="Стоимость_ЭЭ1"/>
      <sheetName val="Ген__не_уч__ОРЭМ1"/>
      <sheetName val="Расчёт расходов"/>
      <sheetName val="НВВ по уровням"/>
      <sheetName val="Титульный"/>
      <sheetName val="Инструкция"/>
      <sheetName val="reestr"/>
      <sheetName val="REESTR_ORG"/>
      <sheetName val="18.1"/>
      <sheetName val="19.1.1"/>
      <sheetName val="19.1.2"/>
      <sheetName val="19.2"/>
      <sheetName val="21.1"/>
      <sheetName val="21.2.1"/>
      <sheetName val="21.2.2"/>
      <sheetName val="21.4"/>
      <sheetName val="28.3"/>
      <sheetName val="1.1"/>
      <sheetName val="1.2"/>
      <sheetName val="18.2"/>
      <sheetName val="20.1"/>
      <sheetName val="21.3"/>
      <sheetName val="25.1"/>
      <sheetName val="28.1"/>
      <sheetName val="28.2"/>
      <sheetName val="P2.1"/>
      <sheetName val="P2.2"/>
      <sheetName val="Ф-1 (для АО-энерго)"/>
      <sheetName val="Ф-2 (для АО-энерго)"/>
      <sheetName val="перекрестка"/>
      <sheetName val="Расчет ФОТ"/>
      <sheetName val="Расчет тарифного коэф-та"/>
      <sheetName val="pr03"/>
      <sheetName val="2.Инфо"/>
      <sheetName val="REESTR_MO"/>
      <sheetName val="даты"/>
      <sheetName val="valuations"/>
      <sheetName val="Транспортный"/>
      <sheetName val="ТС.Т"/>
      <sheetName val="TECH_VERTICAL"/>
      <sheetName val="ТС.К"/>
      <sheetName val="ТБО.К"/>
      <sheetName val="ВО.К"/>
      <sheetName val="баланс1"/>
      <sheetName val="текущие цены"/>
      <sheetName val="Огл. Графиков"/>
      <sheetName val="рабочий"/>
      <sheetName val="окраска"/>
      <sheetName val="таблица"/>
      <sheetName val="Info"/>
      <sheetName val="Grouplist"/>
      <sheetName val="productlist"/>
      <sheetName val="6 Списки"/>
      <sheetName val="TDSheet"/>
      <sheetName val="план 17"/>
      <sheetName val="Capex"/>
      <sheetName val="Медслужба"/>
      <sheetName val="УКиСР"/>
      <sheetName val="Баланс"/>
      <sheetName val="Макро"/>
      <sheetName val="т1_15(смета8а)2"/>
      <sheetName val="Производство_электроэнергии2"/>
      <sheetName val="Ис__данные_эк2"/>
      <sheetName val="План_Газпрома2"/>
      <sheetName val="Тарифы__ЗН2"/>
      <sheetName val="Тарифы__СК2"/>
      <sheetName val="Фин_план2"/>
      <sheetName val="рвдс_зм2"/>
      <sheetName val="ртвс_зм2"/>
      <sheetName val="рэс_зм2"/>
      <sheetName val="Таз_2"/>
      <sheetName val="0_16"/>
      <sheetName val="2_16"/>
      <sheetName val="2_26"/>
      <sheetName val="6_16"/>
      <sheetName val="17_16"/>
      <sheetName val="24_16"/>
      <sheetName val="эл_ст6"/>
      <sheetName val="9_35"/>
      <sheetName val="Омскэнерго_с_учетом_доп_2010_4"/>
      <sheetName val="ФЗП_20114"/>
      <sheetName val="GRES_2007_56"/>
      <sheetName val="_накладные_расходы4"/>
      <sheetName val="Коды_статей4"/>
      <sheetName val="%_транспортировки4"/>
      <sheetName val="ОС_до_40_т_р_8"/>
      <sheetName val="1_411_15"/>
      <sheetName val="31_08_20045"/>
      <sheetName val="расш__зарплаты_(к_9_1__9_1_1_)4"/>
      <sheetName val="СЗ-собственная_деятельность4"/>
      <sheetName val="Технич_лист4"/>
      <sheetName val="__транспортировки4"/>
      <sheetName val="ОС_до_40_т_р_9"/>
      <sheetName val="тех__нужды4"/>
      <sheetName val="соб__нужды4"/>
      <sheetName val="Справочник_затрат_СБ4"/>
      <sheetName val="Титульный_лист_С-П4"/>
      <sheetName val="ПС_рек3"/>
      <sheetName val="ЛЭП_нов3"/>
      <sheetName val="ИТОГИ__по_Н,Р,Э,Q6"/>
      <sheetName val="2008_-20106"/>
      <sheetName val="Общий_свод_(2)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91_форма_2_1_полуг2"/>
      <sheetName val="т1_15(смета8а)3"/>
      <sheetName val="Производство_электроэнергии3"/>
      <sheetName val="Ис__данные_эк3"/>
      <sheetName val="План_Газпрома3"/>
      <sheetName val="Тарифы__ЗН3"/>
      <sheetName val="Тарифы__СК3"/>
      <sheetName val="Фин_план3"/>
      <sheetName val="рвдс_зм3"/>
      <sheetName val="ртвс_зм3"/>
      <sheetName val="рэс_зм3"/>
      <sheetName val="Таз_3"/>
      <sheetName val="Потребность_в_МТР3"/>
      <sheetName val="П_42"/>
      <sheetName val="П_12"/>
      <sheetName val="П_21-12"/>
      <sheetName val="ОС_до_40_т_р__2"/>
      <sheetName val="подготовка_кадров2"/>
      <sheetName val="смета+расш_2"/>
      <sheetName val="1_401_22"/>
      <sheetName val="Справ-к_БДР_выручка2"/>
      <sheetName val="Справочник_ЦФО2"/>
      <sheetName val="форма-прил_к_ф№12"/>
      <sheetName val="Т19_12"/>
      <sheetName val="Т1_1_12"/>
      <sheetName val="Т1_2_12"/>
      <sheetName val="FGL_BS_data2"/>
      <sheetName val="Вариант_XIII_(аренда_ГТУ)2"/>
      <sheetName val="Исход_инф_2"/>
      <sheetName val="0_17"/>
      <sheetName val="2_17"/>
      <sheetName val="2_27"/>
      <sheetName val="6_17"/>
      <sheetName val="17_17"/>
      <sheetName val="24_17"/>
      <sheetName val="эл_ст7"/>
      <sheetName val="9_36"/>
      <sheetName val="Омскэнерго_с_учетом_доп_2010_5"/>
      <sheetName val="ФЗП_20115"/>
      <sheetName val="GRES_2007_57"/>
      <sheetName val="_накладные_расходы5"/>
      <sheetName val="Коды_статей5"/>
      <sheetName val="%_транспортировки5"/>
      <sheetName val="ОС_до_40_т_р_10"/>
      <sheetName val="1_411_16"/>
      <sheetName val="31_08_20046"/>
      <sheetName val="расш__зарплаты_(к_9_1__9_1_1_)5"/>
      <sheetName val="СЗ-собственная_деятельность5"/>
      <sheetName val="Технич_лист5"/>
      <sheetName val="__транспортировки5"/>
      <sheetName val="ОС_до_40_т_р_11"/>
      <sheetName val="тех__нужды5"/>
      <sheetName val="соб__нужды5"/>
      <sheetName val="Справочник_затрат_СБ5"/>
      <sheetName val="Титульный_лист_С-П5"/>
      <sheetName val="ПС_рек4"/>
      <sheetName val="ЛЭП_нов4"/>
      <sheetName val="ИТОГИ__по_Н,Р,Э,Q7"/>
      <sheetName val="2008_-20107"/>
      <sheetName val="Общий_свод_(2)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91_форма_2_1_полуг3"/>
      <sheetName val="т1_15(смета8а)4"/>
      <sheetName val="Производство_электроэнергии4"/>
      <sheetName val="Ис__данные_эк4"/>
      <sheetName val="План_Газпрома4"/>
      <sheetName val="Тарифы__ЗН4"/>
      <sheetName val="Тарифы__СК4"/>
      <sheetName val="Фин_план4"/>
      <sheetName val="рвдс_зм4"/>
      <sheetName val="ртвс_зм4"/>
      <sheetName val="рэс_зм4"/>
      <sheetName val="Таз_4"/>
      <sheetName val="Потребность_в_МТР4"/>
      <sheetName val="П_43"/>
      <sheetName val="П_13"/>
      <sheetName val="П_21-13"/>
      <sheetName val="ОС_до_40_т_р__3"/>
      <sheetName val="подготовка_кадров3"/>
      <sheetName val="смета+расш_3"/>
      <sheetName val="1_401_23"/>
      <sheetName val="Справ-к_БДР_выручка3"/>
      <sheetName val="Справочник_ЦФО3"/>
      <sheetName val="форма-прил_к_ф№13"/>
      <sheetName val="Т19_13"/>
      <sheetName val="Т1_1_13"/>
      <sheetName val="Т1_2_13"/>
      <sheetName val="FGL_BS_data3"/>
      <sheetName val="Вариант_XIII_(аренда_ГТУ)3"/>
      <sheetName val="Исход_инф_3"/>
      <sheetName val="0_18"/>
      <sheetName val="2_18"/>
      <sheetName val="2_28"/>
      <sheetName val="6_18"/>
      <sheetName val="17_18"/>
      <sheetName val="24_18"/>
      <sheetName val="эл_ст8"/>
      <sheetName val="9_37"/>
      <sheetName val="Омскэнерго_с_учетом_доп_2010_6"/>
      <sheetName val="ФЗП_20116"/>
      <sheetName val="GRES_2007_58"/>
      <sheetName val="_накладные_расходы6"/>
      <sheetName val="Коды_статей6"/>
      <sheetName val="%_транспортировки6"/>
      <sheetName val="ОС_до_40_т_р_12"/>
      <sheetName val="1_411_17"/>
      <sheetName val="31_08_20047"/>
      <sheetName val="расш__зарплаты_(к_9_1__9_1_1_)6"/>
      <sheetName val="СЗ-собственная_деятельность6"/>
      <sheetName val="Технич_лист6"/>
      <sheetName val="__транспортировки6"/>
      <sheetName val="ОС_до_40_т_р_13"/>
      <sheetName val="тех__нужды6"/>
      <sheetName val="соб__нужды6"/>
      <sheetName val="Справочник_затрат_СБ6"/>
      <sheetName val="Титульный_лист_С-П6"/>
      <sheetName val="ПС_рек5"/>
      <sheetName val="ЛЭП_нов5"/>
      <sheetName val="ИТОГИ__по_Н,Р,Э,Q8"/>
      <sheetName val="2008_-20108"/>
      <sheetName val="Общий_свод_(2)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91_форма_2_1_полуг4"/>
      <sheetName val="т1_15(смета8а)5"/>
      <sheetName val="Производство_электроэнергии5"/>
      <sheetName val="Ис__данные_эк5"/>
      <sheetName val="План_Газпрома5"/>
      <sheetName val="Тарифы__ЗН5"/>
      <sheetName val="Тарифы__СК5"/>
      <sheetName val="Фин_план5"/>
      <sheetName val="рвдс_зм5"/>
      <sheetName val="ртвс_зм5"/>
      <sheetName val="рэс_зм5"/>
      <sheetName val="Таз_5"/>
      <sheetName val="Потребность_в_МТР5"/>
      <sheetName val="П_44"/>
      <sheetName val="П_14"/>
      <sheetName val="П_21-14"/>
      <sheetName val="ОС_до_40_т_р__4"/>
      <sheetName val="подготовка_кадров4"/>
      <sheetName val="смета+расш_4"/>
      <sheetName val="1_401_24"/>
      <sheetName val="Справ-к_БДР_выручка4"/>
      <sheetName val="Справочник_ЦФО4"/>
      <sheetName val="форма-прил_к_ф№14"/>
      <sheetName val="Т19_14"/>
      <sheetName val="Т1_1_14"/>
      <sheetName val="Т1_2_14"/>
      <sheetName val="FGL_BS_data4"/>
      <sheetName val="Вариант_XIII_(аренда_ГТУ)4"/>
      <sheetName val="Исход_инф_4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Исполнителям"/>
      <sheetName val="SF"/>
      <sheetName val="46ЭС"/>
      <sheetName val="46ЭС(ВИЗА)"/>
      <sheetName val="46010104"/>
      <sheetName val="Справочники"/>
    </sheetNames>
    <sheetDataSet>
      <sheetData sheetId="0" refreshError="1">
        <row r="29">
          <cell r="C29">
            <v>1</v>
          </cell>
        </row>
        <row r="31">
          <cell r="A31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8"/>
  <sheetViews>
    <sheetView tabSelected="1" view="pageBreakPreview" zoomScale="64" zoomScaleNormal="70" zoomScaleSheetLayoutView="64" workbookViewId="0">
      <selection activeCell="I381" sqref="I381"/>
    </sheetView>
  </sheetViews>
  <sheetFormatPr defaultColWidth="6.5" defaultRowHeight="16.5" outlineLevelRow="1"/>
  <cols>
    <col min="1" max="1" width="18.75" style="2" customWidth="1"/>
    <col min="2" max="2" width="51.125" style="3" customWidth="1"/>
    <col min="3" max="3" width="22.5" style="18" bestFit="1" customWidth="1"/>
    <col min="4" max="4" width="18.75" style="15" customWidth="1"/>
    <col min="5" max="5" width="17" style="15" bestFit="1" customWidth="1"/>
    <col min="6" max="6" width="18.125" style="15" customWidth="1"/>
    <col min="7" max="7" width="19.375" style="15" customWidth="1"/>
    <col min="8" max="8" width="20.5" style="16" customWidth="1"/>
    <col min="9" max="9" width="20.625" style="1" bestFit="1" customWidth="1"/>
    <col min="10" max="10" width="13.375" style="1" bestFit="1" customWidth="1"/>
    <col min="11" max="16384" width="6.5" style="1"/>
  </cols>
  <sheetData>
    <row r="1" spans="1:10">
      <c r="H1" s="17" t="s">
        <v>13</v>
      </c>
    </row>
    <row r="2" spans="1:10" ht="19.5" customHeight="1">
      <c r="A2" s="37" t="s">
        <v>24</v>
      </c>
      <c r="B2" s="37"/>
      <c r="C2" s="37"/>
      <c r="D2" s="37"/>
      <c r="E2" s="37"/>
      <c r="F2" s="37"/>
      <c r="G2" s="37"/>
      <c r="H2" s="37"/>
    </row>
    <row r="3" spans="1:10">
      <c r="D3" s="3"/>
      <c r="E3" s="3"/>
      <c r="F3" s="3"/>
      <c r="G3" s="3"/>
      <c r="H3" s="3"/>
    </row>
    <row r="4" spans="1:10" ht="29.25" customHeight="1">
      <c r="A4" s="38" t="s">
        <v>0</v>
      </c>
      <c r="B4" s="39" t="s">
        <v>1</v>
      </c>
      <c r="C4" s="40" t="s">
        <v>2</v>
      </c>
      <c r="D4" s="41" t="s">
        <v>27</v>
      </c>
      <c r="E4" s="41"/>
      <c r="F4" s="41"/>
      <c r="G4" s="41"/>
      <c r="H4" s="41"/>
    </row>
    <row r="5" spans="1:10" ht="29.25" customHeight="1">
      <c r="A5" s="38"/>
      <c r="B5" s="39"/>
      <c r="C5" s="40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10">
      <c r="A6" s="28"/>
      <c r="B6" s="5">
        <v>2</v>
      </c>
      <c r="C6" s="29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10" ht="30.75" customHeight="1">
      <c r="A7" s="42" t="s">
        <v>20</v>
      </c>
      <c r="B7" s="42"/>
      <c r="C7" s="20"/>
      <c r="D7" s="6"/>
      <c r="E7" s="6"/>
      <c r="F7" s="6"/>
      <c r="G7" s="6"/>
      <c r="H7" s="6"/>
    </row>
    <row r="8" spans="1:10" ht="27" customHeight="1">
      <c r="A8" s="7"/>
      <c r="B8" s="8" t="s">
        <v>12</v>
      </c>
      <c r="C8" s="20"/>
      <c r="D8" s="10">
        <v>13.403029</v>
      </c>
      <c r="E8" s="10">
        <v>5.9123540000000006</v>
      </c>
      <c r="F8" s="10">
        <v>65.385079000000005</v>
      </c>
      <c r="G8" s="10">
        <v>107.3694</v>
      </c>
      <c r="H8" s="10">
        <v>192.069862</v>
      </c>
      <c r="J8" s="11"/>
    </row>
    <row r="9" spans="1:10" ht="28.5" customHeight="1">
      <c r="A9" s="31" t="s">
        <v>8</v>
      </c>
      <c r="B9" s="12" t="s">
        <v>15</v>
      </c>
      <c r="C9" s="34" t="s">
        <v>10</v>
      </c>
      <c r="D9" s="21">
        <v>13.212119</v>
      </c>
      <c r="E9" s="21">
        <v>5.9055280000000003</v>
      </c>
      <c r="F9" s="21">
        <v>61.789332000000002</v>
      </c>
      <c r="G9" s="21">
        <v>28.595020999999999</v>
      </c>
      <c r="H9" s="22">
        <v>109.50200000000001</v>
      </c>
      <c r="J9" s="11"/>
    </row>
    <row r="10" spans="1:10" ht="30.75" customHeight="1">
      <c r="A10" s="32"/>
      <c r="B10" s="12" t="s">
        <v>14</v>
      </c>
      <c r="C10" s="35"/>
      <c r="D10" s="21">
        <v>0.19091</v>
      </c>
      <c r="E10" s="21">
        <v>6.8259999999999996E-3</v>
      </c>
      <c r="F10" s="21">
        <v>3.5957469999999998</v>
      </c>
      <c r="G10" s="21">
        <v>78.774378999999996</v>
      </c>
      <c r="H10" s="22">
        <v>82.567861999999991</v>
      </c>
      <c r="J10" s="11"/>
    </row>
    <row r="11" spans="1:10" ht="27" customHeight="1" outlineLevel="1">
      <c r="A11" s="32"/>
      <c r="B11" s="8" t="s">
        <v>12</v>
      </c>
      <c r="C11" s="20"/>
      <c r="D11" s="9">
        <v>0.96491100000000007</v>
      </c>
      <c r="E11" s="9">
        <v>2.1764999999999996E-2</v>
      </c>
      <c r="F11" s="9">
        <v>13.621710000000004</v>
      </c>
      <c r="G11" s="9">
        <v>3.4947819999999954</v>
      </c>
      <c r="H11" s="10">
        <v>18.103167999999997</v>
      </c>
      <c r="J11" s="11"/>
    </row>
    <row r="12" spans="1:10" ht="32.25" customHeight="1" outlineLevel="1" thickBot="1">
      <c r="A12" s="43"/>
      <c r="B12" s="44" t="s">
        <v>16</v>
      </c>
      <c r="C12" s="45" t="s">
        <v>11</v>
      </c>
      <c r="D12" s="46">
        <v>0.96491100000000007</v>
      </c>
      <c r="E12" s="46">
        <v>2.1764999999999996E-2</v>
      </c>
      <c r="F12" s="46">
        <v>13.621710000000004</v>
      </c>
      <c r="G12" s="46">
        <v>3.4947819999999954</v>
      </c>
      <c r="H12" s="47">
        <v>18.103167999999997</v>
      </c>
      <c r="J12" s="11"/>
    </row>
    <row r="13" spans="1:10" ht="29.25" customHeight="1">
      <c r="A13" s="48" t="s">
        <v>17</v>
      </c>
      <c r="B13" s="49" t="s">
        <v>26</v>
      </c>
      <c r="C13" s="50"/>
      <c r="D13" s="51">
        <v>0.32517099999999999</v>
      </c>
      <c r="E13" s="51">
        <v>0</v>
      </c>
      <c r="F13" s="51">
        <v>0</v>
      </c>
      <c r="G13" s="51">
        <v>0</v>
      </c>
      <c r="H13" s="51">
        <v>0.32517099999999999</v>
      </c>
      <c r="J13" s="11"/>
    </row>
    <row r="14" spans="1:10" ht="22.5" customHeight="1">
      <c r="A14" s="31" t="s">
        <v>8</v>
      </c>
      <c r="B14" s="12" t="s">
        <v>15</v>
      </c>
      <c r="C14" s="34" t="s">
        <v>10</v>
      </c>
      <c r="D14" s="13">
        <v>0.32517099999999999</v>
      </c>
      <c r="E14" s="13"/>
      <c r="F14" s="13"/>
      <c r="G14" s="13"/>
      <c r="H14" s="22">
        <v>0.32517099999999999</v>
      </c>
      <c r="J14" s="11"/>
    </row>
    <row r="15" spans="1:10" ht="24" customHeight="1">
      <c r="A15" s="32"/>
      <c r="B15" s="12" t="str">
        <f>$B$10</f>
        <v>Население</v>
      </c>
      <c r="C15" s="35"/>
      <c r="D15" s="13"/>
      <c r="E15" s="13"/>
      <c r="F15" s="13"/>
      <c r="G15" s="26"/>
      <c r="H15" s="22">
        <v>0</v>
      </c>
      <c r="J15" s="11"/>
    </row>
    <row r="16" spans="1:10" outlineLevel="1">
      <c r="A16" s="32"/>
      <c r="B16" s="8"/>
      <c r="C16" s="20"/>
      <c r="D16" s="9"/>
      <c r="E16" s="9"/>
      <c r="F16" s="9"/>
      <c r="G16" s="9"/>
      <c r="H16" s="10">
        <v>0</v>
      </c>
      <c r="J16" s="11"/>
    </row>
    <row r="17" spans="1:10" ht="27.75" customHeight="1" outlineLevel="1">
      <c r="A17" s="33"/>
      <c r="B17" s="12" t="s">
        <v>16</v>
      </c>
      <c r="C17" s="30" t="s">
        <v>11</v>
      </c>
      <c r="D17" s="13">
        <v>0.79100000000000004</v>
      </c>
      <c r="E17" s="13"/>
      <c r="F17" s="13"/>
      <c r="G17" s="13"/>
      <c r="H17" s="22">
        <v>0.79100000000000004</v>
      </c>
      <c r="J17" s="11"/>
    </row>
    <row r="18" spans="1:10" ht="32.25" customHeight="1">
      <c r="A18" s="23" t="s">
        <v>18</v>
      </c>
      <c r="B18" s="8" t="s">
        <v>25</v>
      </c>
      <c r="C18" s="20"/>
      <c r="D18" s="10">
        <v>13.077858000000001</v>
      </c>
      <c r="E18" s="10">
        <v>5.9123540000000006</v>
      </c>
      <c r="F18" s="10">
        <v>65.385079000000005</v>
      </c>
      <c r="G18" s="10">
        <v>107.3694</v>
      </c>
      <c r="H18" s="10">
        <v>191.74469099999999</v>
      </c>
      <c r="J18" s="11"/>
    </row>
    <row r="19" spans="1:10" ht="33.75" customHeight="1">
      <c r="A19" s="31" t="s">
        <v>8</v>
      </c>
      <c r="B19" s="12" t="s">
        <v>15</v>
      </c>
      <c r="C19" s="34" t="s">
        <v>10</v>
      </c>
      <c r="D19" s="13">
        <v>12.886948</v>
      </c>
      <c r="E19" s="13">
        <v>5.9055280000000003</v>
      </c>
      <c r="F19" s="13">
        <v>61.789332000000002</v>
      </c>
      <c r="G19" s="13">
        <v>28.595020999999999</v>
      </c>
      <c r="H19" s="22">
        <v>109.176829</v>
      </c>
      <c r="J19" s="11"/>
    </row>
    <row r="20" spans="1:10" ht="33.75" customHeight="1">
      <c r="A20" s="32"/>
      <c r="B20" s="12" t="str">
        <f>$B$10</f>
        <v>Население</v>
      </c>
      <c r="C20" s="35"/>
      <c r="D20" s="13">
        <v>0.19091</v>
      </c>
      <c r="E20" s="13">
        <v>6.8259999999999996E-3</v>
      </c>
      <c r="F20" s="13">
        <v>3.5957469999999998</v>
      </c>
      <c r="G20" s="13">
        <v>78.774378999999996</v>
      </c>
      <c r="H20" s="22">
        <v>82.567861999999991</v>
      </c>
      <c r="J20" s="11"/>
    </row>
    <row r="21" spans="1:10" ht="21.75" customHeight="1" outlineLevel="1">
      <c r="A21" s="32"/>
      <c r="B21" s="8"/>
      <c r="C21" s="20"/>
      <c r="D21" s="9"/>
      <c r="E21" s="9"/>
      <c r="F21" s="9"/>
      <c r="G21" s="9"/>
      <c r="H21" s="10">
        <v>0</v>
      </c>
      <c r="J21" s="11"/>
    </row>
    <row r="22" spans="1:10" ht="27.75" customHeight="1" outlineLevel="1">
      <c r="A22" s="33"/>
      <c r="B22" s="12" t="s">
        <v>16</v>
      </c>
      <c r="C22" s="30" t="s">
        <v>11</v>
      </c>
      <c r="D22" s="13">
        <v>0.17391100000000001</v>
      </c>
      <c r="E22" s="13">
        <v>2.1764999999999996E-2</v>
      </c>
      <c r="F22" s="13">
        <v>13.621710000000004</v>
      </c>
      <c r="G22" s="13">
        <v>3.4947819999999954</v>
      </c>
      <c r="H22" s="22">
        <v>17.312168</v>
      </c>
      <c r="J22" s="11"/>
    </row>
    <row r="23" spans="1:10" ht="26.25" hidden="1" customHeight="1">
      <c r="A23" s="23" t="s">
        <v>19</v>
      </c>
      <c r="B23" s="8" t="s">
        <v>21</v>
      </c>
      <c r="C23" s="20"/>
      <c r="D23" s="10">
        <f>SUM(D24:D25)</f>
        <v>0</v>
      </c>
      <c r="E23" s="10">
        <f>SUM(E24:E25)</f>
        <v>0</v>
      </c>
      <c r="F23" s="10">
        <f>SUM(F24:F25)</f>
        <v>0</v>
      </c>
      <c r="G23" s="10">
        <f>SUM(G24:G25)</f>
        <v>0</v>
      </c>
      <c r="H23" s="24">
        <f>SUM(H24:H25)</f>
        <v>0</v>
      </c>
      <c r="J23" s="11"/>
    </row>
    <row r="24" spans="1:10" ht="30.75" hidden="1" customHeight="1">
      <c r="A24" s="31" t="s">
        <v>8</v>
      </c>
      <c r="B24" s="12" t="s">
        <v>15</v>
      </c>
      <c r="C24" s="34" t="s">
        <v>10</v>
      </c>
      <c r="D24" s="13"/>
      <c r="E24" s="13"/>
      <c r="F24" s="13"/>
      <c r="G24" s="13"/>
      <c r="H24" s="22">
        <f t="shared" ref="H24:H33" si="0">D24+E24+F24+G24</f>
        <v>0</v>
      </c>
      <c r="J24" s="11"/>
    </row>
    <row r="25" spans="1:10" ht="31.5" hidden="1" customHeight="1">
      <c r="A25" s="32"/>
      <c r="B25" s="12" t="str">
        <f>$B$10</f>
        <v>Население</v>
      </c>
      <c r="C25" s="35"/>
      <c r="D25" s="13"/>
      <c r="E25" s="13"/>
      <c r="F25" s="13"/>
      <c r="G25" s="13"/>
      <c r="H25" s="22">
        <f t="shared" si="0"/>
        <v>0</v>
      </c>
      <c r="J25" s="11"/>
    </row>
    <row r="26" spans="1:10" hidden="1" outlineLevel="1">
      <c r="A26" s="32"/>
      <c r="B26" s="8"/>
      <c r="C26" s="20"/>
      <c r="D26" s="9"/>
      <c r="E26" s="9"/>
      <c r="F26" s="9"/>
      <c r="G26" s="9"/>
      <c r="H26" s="10">
        <f t="shared" si="0"/>
        <v>0</v>
      </c>
      <c r="J26" s="11"/>
    </row>
    <row r="27" spans="1:10" ht="32.25" hidden="1" customHeight="1" outlineLevel="1">
      <c r="A27" s="33"/>
      <c r="B27" s="12" t="s">
        <v>16</v>
      </c>
      <c r="C27" s="19" t="s">
        <v>11</v>
      </c>
      <c r="D27" s="13"/>
      <c r="E27" s="13"/>
      <c r="F27" s="13"/>
      <c r="G27" s="13"/>
      <c r="H27" s="22">
        <f t="shared" si="0"/>
        <v>0</v>
      </c>
      <c r="J27" s="11"/>
    </row>
    <row r="28" spans="1:10" hidden="1">
      <c r="A28" s="7" t="e">
        <f>A23+1</f>
        <v>#VALUE!</v>
      </c>
      <c r="B28" s="8"/>
      <c r="C28" s="20"/>
      <c r="D28" s="9">
        <f>SUM(D29:D31)</f>
        <v>0</v>
      </c>
      <c r="E28" s="9">
        <f t="shared" ref="E28:H28" si="1">SUM(E29:E31)</f>
        <v>0</v>
      </c>
      <c r="F28" s="9">
        <f t="shared" si="1"/>
        <v>0</v>
      </c>
      <c r="G28" s="9">
        <f t="shared" si="1"/>
        <v>0</v>
      </c>
      <c r="H28" s="9">
        <f t="shared" si="1"/>
        <v>0</v>
      </c>
      <c r="J28" s="11"/>
    </row>
    <row r="29" spans="1:10" ht="16.5" hidden="1" customHeight="1">
      <c r="A29" s="31" t="s">
        <v>8</v>
      </c>
      <c r="B29" s="12" t="s">
        <v>9</v>
      </c>
      <c r="C29" s="34" t="s">
        <v>10</v>
      </c>
      <c r="D29" s="13"/>
      <c r="E29" s="13"/>
      <c r="F29" s="13"/>
      <c r="G29" s="13"/>
      <c r="H29" s="14">
        <f t="shared" si="0"/>
        <v>0</v>
      </c>
      <c r="J29" s="11"/>
    </row>
    <row r="30" spans="1:10" hidden="1">
      <c r="A30" s="32"/>
      <c r="B30" s="12" t="str">
        <f>$B$10</f>
        <v>Население</v>
      </c>
      <c r="C30" s="35"/>
      <c r="D30" s="13"/>
      <c r="E30" s="13"/>
      <c r="F30" s="13"/>
      <c r="G30" s="13"/>
      <c r="H30" s="14">
        <f t="shared" si="0"/>
        <v>0</v>
      </c>
      <c r="J30" s="11"/>
    </row>
    <row r="31" spans="1:10" hidden="1">
      <c r="A31" s="32"/>
      <c r="B31" s="12" t="e">
        <f>#REF!</f>
        <v>#REF!</v>
      </c>
      <c r="C31" s="36"/>
      <c r="D31" s="13"/>
      <c r="E31" s="13"/>
      <c r="F31" s="13"/>
      <c r="G31" s="13"/>
      <c r="H31" s="14"/>
      <c r="J31" s="11"/>
    </row>
    <row r="32" spans="1:10" hidden="1" outlineLevel="1">
      <c r="A32" s="32"/>
      <c r="B32" s="8"/>
      <c r="C32" s="20"/>
      <c r="D32" s="9">
        <f>SUM(D33:D33)</f>
        <v>0</v>
      </c>
      <c r="E32" s="9">
        <f>SUM(E33:E33)</f>
        <v>0</v>
      </c>
      <c r="F32" s="9">
        <f>SUM(F33:F33)</f>
        <v>0</v>
      </c>
      <c r="G32" s="9">
        <f>SUM(G33:G33)</f>
        <v>0</v>
      </c>
      <c r="H32" s="10">
        <f t="shared" si="0"/>
        <v>0</v>
      </c>
      <c r="J32" s="11"/>
    </row>
    <row r="33" spans="1:10" hidden="1" outlineLevel="1">
      <c r="A33" s="33"/>
      <c r="B33" s="12" t="s">
        <v>9</v>
      </c>
      <c r="C33" s="27" t="s">
        <v>11</v>
      </c>
      <c r="D33" s="13"/>
      <c r="E33" s="13"/>
      <c r="F33" s="13"/>
      <c r="G33" s="13"/>
      <c r="H33" s="14">
        <f t="shared" si="0"/>
        <v>0</v>
      </c>
      <c r="J33" s="11"/>
    </row>
    <row r="34" spans="1:10" hidden="1">
      <c r="A34" s="7" t="e">
        <f>A28+1</f>
        <v>#VALUE!</v>
      </c>
      <c r="B34" s="8"/>
      <c r="C34" s="20"/>
      <c r="D34" s="9">
        <f>SUM(D35:D37)</f>
        <v>0</v>
      </c>
      <c r="E34" s="9">
        <f t="shared" ref="E34:H34" si="2">SUM(E35:E37)</f>
        <v>0</v>
      </c>
      <c r="F34" s="9">
        <f t="shared" si="2"/>
        <v>0</v>
      </c>
      <c r="G34" s="9">
        <f t="shared" si="2"/>
        <v>0</v>
      </c>
      <c r="H34" s="9">
        <f t="shared" si="2"/>
        <v>0</v>
      </c>
      <c r="J34" s="11"/>
    </row>
    <row r="35" spans="1:10" ht="16.5" hidden="1" customHeight="1">
      <c r="A35" s="31" t="s">
        <v>8</v>
      </c>
      <c r="B35" s="12" t="s">
        <v>9</v>
      </c>
      <c r="C35" s="34" t="s">
        <v>10</v>
      </c>
      <c r="D35" s="13"/>
      <c r="E35" s="13"/>
      <c r="F35" s="13"/>
      <c r="G35" s="13"/>
      <c r="H35" s="14">
        <f t="shared" ref="H35:H36" si="3">D35+E35+F35+G35</f>
        <v>0</v>
      </c>
      <c r="J35" s="11"/>
    </row>
    <row r="36" spans="1:10" hidden="1">
      <c r="A36" s="32"/>
      <c r="B36" s="12" t="str">
        <f>$B$10</f>
        <v>Население</v>
      </c>
      <c r="C36" s="35"/>
      <c r="D36" s="13"/>
      <c r="E36" s="13"/>
      <c r="F36" s="13"/>
      <c r="G36" s="13"/>
      <c r="H36" s="14">
        <f t="shared" si="3"/>
        <v>0</v>
      </c>
      <c r="J36" s="11"/>
    </row>
    <row r="37" spans="1:10" hidden="1">
      <c r="A37" s="32"/>
      <c r="B37" s="12" t="e">
        <f>#REF!</f>
        <v>#REF!</v>
      </c>
      <c r="C37" s="36"/>
      <c r="D37" s="13"/>
      <c r="E37" s="13"/>
      <c r="F37" s="13"/>
      <c r="G37" s="13"/>
      <c r="H37" s="14"/>
      <c r="J37" s="11"/>
    </row>
    <row r="38" spans="1:10" hidden="1" outlineLevel="1">
      <c r="A38" s="32"/>
      <c r="B38" s="8"/>
      <c r="C38" s="20"/>
      <c r="D38" s="9">
        <f>SUM(D39:D39)</f>
        <v>0</v>
      </c>
      <c r="E38" s="9">
        <f>SUM(E39:E39)</f>
        <v>0</v>
      </c>
      <c r="F38" s="9">
        <f>SUM(F39:F39)</f>
        <v>0</v>
      </c>
      <c r="G38" s="9">
        <f>SUM(G39:G39)</f>
        <v>0</v>
      </c>
      <c r="H38" s="10">
        <f t="shared" ref="H38:H39" si="4">D38+E38+F38+G38</f>
        <v>0</v>
      </c>
      <c r="J38" s="11"/>
    </row>
    <row r="39" spans="1:10" hidden="1" outlineLevel="1">
      <c r="A39" s="33"/>
      <c r="B39" s="12" t="s">
        <v>9</v>
      </c>
      <c r="C39" s="27" t="s">
        <v>11</v>
      </c>
      <c r="D39" s="13"/>
      <c r="E39" s="13"/>
      <c r="F39" s="13"/>
      <c r="G39" s="13"/>
      <c r="H39" s="14">
        <f t="shared" si="4"/>
        <v>0</v>
      </c>
      <c r="J39" s="11"/>
    </row>
    <row r="40" spans="1:10" hidden="1">
      <c r="A40" s="7" t="e">
        <f>A34+1</f>
        <v>#VALUE!</v>
      </c>
      <c r="B40" s="8"/>
      <c r="C40" s="20"/>
      <c r="D40" s="9">
        <f>SUM(D41:D43)</f>
        <v>0</v>
      </c>
      <c r="E40" s="9">
        <f t="shared" ref="E40:H40" si="5">SUM(E41:E43)</f>
        <v>0</v>
      </c>
      <c r="F40" s="9">
        <f t="shared" si="5"/>
        <v>0</v>
      </c>
      <c r="G40" s="9">
        <f t="shared" si="5"/>
        <v>0</v>
      </c>
      <c r="H40" s="9">
        <f t="shared" si="5"/>
        <v>0</v>
      </c>
      <c r="J40" s="11"/>
    </row>
    <row r="41" spans="1:10" ht="16.5" hidden="1" customHeight="1">
      <c r="A41" s="31" t="s">
        <v>8</v>
      </c>
      <c r="B41" s="12" t="s">
        <v>9</v>
      </c>
      <c r="C41" s="34" t="s">
        <v>10</v>
      </c>
      <c r="D41" s="13"/>
      <c r="E41" s="13"/>
      <c r="F41" s="13"/>
      <c r="G41" s="13"/>
      <c r="H41" s="14">
        <f t="shared" ref="H41:H42" si="6">D41+E41+F41+G41</f>
        <v>0</v>
      </c>
      <c r="J41" s="11"/>
    </row>
    <row r="42" spans="1:10" hidden="1">
      <c r="A42" s="32"/>
      <c r="B42" s="12" t="str">
        <f>$B$10</f>
        <v>Население</v>
      </c>
      <c r="C42" s="35"/>
      <c r="D42" s="13"/>
      <c r="E42" s="13"/>
      <c r="F42" s="13"/>
      <c r="G42" s="13"/>
      <c r="H42" s="14">
        <f t="shared" si="6"/>
        <v>0</v>
      </c>
      <c r="J42" s="11"/>
    </row>
    <row r="43" spans="1:10" hidden="1">
      <c r="A43" s="32"/>
      <c r="B43" s="12" t="e">
        <f>#REF!</f>
        <v>#REF!</v>
      </c>
      <c r="C43" s="36"/>
      <c r="D43" s="13"/>
      <c r="E43" s="13"/>
      <c r="F43" s="13"/>
      <c r="G43" s="13"/>
      <c r="H43" s="14"/>
      <c r="J43" s="11"/>
    </row>
    <row r="44" spans="1:10" hidden="1" outlineLevel="1">
      <c r="A44" s="32"/>
      <c r="B44" s="8"/>
      <c r="C44" s="20"/>
      <c r="D44" s="9">
        <f>SUM(D45:D45)</f>
        <v>0</v>
      </c>
      <c r="E44" s="9">
        <f>SUM(E45:E45)</f>
        <v>0</v>
      </c>
      <c r="F44" s="9">
        <f>SUM(F45:F45)</f>
        <v>0</v>
      </c>
      <c r="G44" s="9">
        <f>SUM(G45:G45)</f>
        <v>0</v>
      </c>
      <c r="H44" s="10">
        <f t="shared" ref="H44:H45" si="7">D44+E44+F44+G44</f>
        <v>0</v>
      </c>
      <c r="J44" s="11"/>
    </row>
    <row r="45" spans="1:10" hidden="1" outlineLevel="1">
      <c r="A45" s="33"/>
      <c r="B45" s="12" t="s">
        <v>9</v>
      </c>
      <c r="C45" s="27" t="s">
        <v>11</v>
      </c>
      <c r="D45" s="13"/>
      <c r="E45" s="13"/>
      <c r="F45" s="13"/>
      <c r="G45" s="13"/>
      <c r="H45" s="14">
        <f t="shared" si="7"/>
        <v>0</v>
      </c>
      <c r="J45" s="11"/>
    </row>
    <row r="46" spans="1:10" hidden="1">
      <c r="A46" s="7" t="e">
        <f>A40+1</f>
        <v>#VALUE!</v>
      </c>
      <c r="B46" s="8"/>
      <c r="C46" s="20"/>
      <c r="D46" s="9">
        <f>SUM(D47:D49)</f>
        <v>0</v>
      </c>
      <c r="E46" s="9">
        <f t="shared" ref="E46:H46" si="8">SUM(E47:E49)</f>
        <v>0</v>
      </c>
      <c r="F46" s="9">
        <f t="shared" si="8"/>
        <v>0</v>
      </c>
      <c r="G46" s="9">
        <f t="shared" si="8"/>
        <v>0</v>
      </c>
      <c r="H46" s="9">
        <f t="shared" si="8"/>
        <v>0</v>
      </c>
      <c r="J46" s="11"/>
    </row>
    <row r="47" spans="1:10" ht="16.5" hidden="1" customHeight="1">
      <c r="A47" s="31" t="s">
        <v>8</v>
      </c>
      <c r="B47" s="12" t="s">
        <v>9</v>
      </c>
      <c r="C47" s="34" t="s">
        <v>10</v>
      </c>
      <c r="D47" s="13"/>
      <c r="E47" s="13"/>
      <c r="F47" s="13"/>
      <c r="G47" s="13"/>
      <c r="H47" s="14">
        <f t="shared" ref="H47:H48" si="9">D47+E47+F47+G47</f>
        <v>0</v>
      </c>
      <c r="J47" s="11"/>
    </row>
    <row r="48" spans="1:10" hidden="1">
      <c r="A48" s="32"/>
      <c r="B48" s="12" t="str">
        <f>$B$10</f>
        <v>Население</v>
      </c>
      <c r="C48" s="35"/>
      <c r="D48" s="13"/>
      <c r="E48" s="13"/>
      <c r="F48" s="13"/>
      <c r="G48" s="13"/>
      <c r="H48" s="14">
        <f t="shared" si="9"/>
        <v>0</v>
      </c>
      <c r="J48" s="11"/>
    </row>
    <row r="49" spans="1:10" hidden="1">
      <c r="A49" s="32"/>
      <c r="B49" s="12" t="e">
        <f>#REF!</f>
        <v>#REF!</v>
      </c>
      <c r="C49" s="36"/>
      <c r="D49" s="13"/>
      <c r="E49" s="13"/>
      <c r="F49" s="13"/>
      <c r="G49" s="13"/>
      <c r="H49" s="14"/>
      <c r="J49" s="11"/>
    </row>
    <row r="50" spans="1:10" hidden="1" outlineLevel="1">
      <c r="A50" s="32"/>
      <c r="B50" s="8"/>
      <c r="C50" s="20"/>
      <c r="D50" s="9">
        <f>SUM(D51:D51)</f>
        <v>0</v>
      </c>
      <c r="E50" s="9">
        <f>SUM(E51:E51)</f>
        <v>0</v>
      </c>
      <c r="F50" s="9">
        <f>SUM(F51:F51)</f>
        <v>0</v>
      </c>
      <c r="G50" s="9">
        <f>SUM(G51:G51)</f>
        <v>0</v>
      </c>
      <c r="H50" s="10">
        <f t="shared" ref="H50:H51" si="10">D50+E50+F50+G50</f>
        <v>0</v>
      </c>
      <c r="J50" s="11"/>
    </row>
    <row r="51" spans="1:10" hidden="1" outlineLevel="1">
      <c r="A51" s="33"/>
      <c r="B51" s="12" t="s">
        <v>9</v>
      </c>
      <c r="C51" s="27" t="s">
        <v>11</v>
      </c>
      <c r="D51" s="13"/>
      <c r="E51" s="13"/>
      <c r="F51" s="13"/>
      <c r="G51" s="13"/>
      <c r="H51" s="14">
        <f t="shared" si="10"/>
        <v>0</v>
      </c>
      <c r="J51" s="11"/>
    </row>
    <row r="52" spans="1:10" hidden="1">
      <c r="A52" s="7" t="e">
        <f>A46+1</f>
        <v>#VALUE!</v>
      </c>
      <c r="B52" s="8"/>
      <c r="C52" s="20"/>
      <c r="D52" s="9">
        <f>SUM(D53:D55)</f>
        <v>0</v>
      </c>
      <c r="E52" s="9">
        <f t="shared" ref="E52:H52" si="11">SUM(E53:E55)</f>
        <v>0</v>
      </c>
      <c r="F52" s="9">
        <f t="shared" si="11"/>
        <v>0</v>
      </c>
      <c r="G52" s="9">
        <f t="shared" si="11"/>
        <v>0</v>
      </c>
      <c r="H52" s="9">
        <f t="shared" si="11"/>
        <v>0</v>
      </c>
      <c r="J52" s="11"/>
    </row>
    <row r="53" spans="1:10" ht="16.5" hidden="1" customHeight="1">
      <c r="A53" s="31" t="s">
        <v>8</v>
      </c>
      <c r="B53" s="12" t="s">
        <v>9</v>
      </c>
      <c r="C53" s="34" t="s">
        <v>10</v>
      </c>
      <c r="D53" s="13"/>
      <c r="E53" s="13"/>
      <c r="F53" s="13"/>
      <c r="G53" s="13"/>
      <c r="H53" s="14">
        <f t="shared" ref="H53:H54" si="12">D53+E53+F53+G53</f>
        <v>0</v>
      </c>
      <c r="J53" s="11"/>
    </row>
    <row r="54" spans="1:10" hidden="1">
      <c r="A54" s="32"/>
      <c r="B54" s="12" t="str">
        <f>$B$10</f>
        <v>Население</v>
      </c>
      <c r="C54" s="35"/>
      <c r="D54" s="13"/>
      <c r="E54" s="13"/>
      <c r="F54" s="13"/>
      <c r="G54" s="13"/>
      <c r="H54" s="14">
        <f t="shared" si="12"/>
        <v>0</v>
      </c>
      <c r="J54" s="11"/>
    </row>
    <row r="55" spans="1:10" hidden="1">
      <c r="A55" s="32"/>
      <c r="B55" s="12" t="e">
        <f>#REF!</f>
        <v>#REF!</v>
      </c>
      <c r="C55" s="36"/>
      <c r="D55" s="13"/>
      <c r="E55" s="13"/>
      <c r="F55" s="13"/>
      <c r="G55" s="13"/>
      <c r="H55" s="14"/>
      <c r="J55" s="11"/>
    </row>
    <row r="56" spans="1:10" hidden="1" outlineLevel="1">
      <c r="A56" s="32"/>
      <c r="B56" s="8"/>
      <c r="C56" s="20"/>
      <c r="D56" s="9">
        <f>SUM(D57:D57)</f>
        <v>0</v>
      </c>
      <c r="E56" s="9">
        <f>SUM(E57:E57)</f>
        <v>0</v>
      </c>
      <c r="F56" s="9">
        <f>SUM(F57:F57)</f>
        <v>0</v>
      </c>
      <c r="G56" s="9">
        <f>SUM(G57:G57)</f>
        <v>0</v>
      </c>
      <c r="H56" s="10">
        <f t="shared" ref="H56:H57" si="13">D56+E56+F56+G56</f>
        <v>0</v>
      </c>
      <c r="J56" s="11"/>
    </row>
    <row r="57" spans="1:10" hidden="1" outlineLevel="1">
      <c r="A57" s="33"/>
      <c r="B57" s="12" t="s">
        <v>9</v>
      </c>
      <c r="C57" s="27" t="s">
        <v>11</v>
      </c>
      <c r="D57" s="13"/>
      <c r="E57" s="13"/>
      <c r="F57" s="13"/>
      <c r="G57" s="13"/>
      <c r="H57" s="14">
        <f t="shared" si="13"/>
        <v>0</v>
      </c>
      <c r="J57" s="11"/>
    </row>
    <row r="58" spans="1:10" hidden="1">
      <c r="A58" s="7" t="e">
        <f>A52+1</f>
        <v>#VALUE!</v>
      </c>
      <c r="B58" s="8"/>
      <c r="C58" s="20"/>
      <c r="D58" s="9">
        <f>SUM(D59:D61)</f>
        <v>0</v>
      </c>
      <c r="E58" s="9">
        <f t="shared" ref="E58:H58" si="14">SUM(E59:E61)</f>
        <v>0</v>
      </c>
      <c r="F58" s="9">
        <f t="shared" si="14"/>
        <v>0</v>
      </c>
      <c r="G58" s="9">
        <f t="shared" si="14"/>
        <v>0</v>
      </c>
      <c r="H58" s="9">
        <f t="shared" si="14"/>
        <v>0</v>
      </c>
      <c r="J58" s="11"/>
    </row>
    <row r="59" spans="1:10" ht="16.5" hidden="1" customHeight="1">
      <c r="A59" s="31" t="s">
        <v>8</v>
      </c>
      <c r="B59" s="12" t="s">
        <v>9</v>
      </c>
      <c r="C59" s="34" t="s">
        <v>10</v>
      </c>
      <c r="D59" s="13"/>
      <c r="E59" s="13"/>
      <c r="F59" s="13"/>
      <c r="G59" s="13"/>
      <c r="H59" s="14">
        <f t="shared" ref="H59:H60" si="15">D59+E59+F59+G59</f>
        <v>0</v>
      </c>
      <c r="J59" s="11"/>
    </row>
    <row r="60" spans="1:10" hidden="1">
      <c r="A60" s="32"/>
      <c r="B60" s="12" t="str">
        <f>$B$10</f>
        <v>Население</v>
      </c>
      <c r="C60" s="35"/>
      <c r="D60" s="13"/>
      <c r="E60" s="13"/>
      <c r="F60" s="13"/>
      <c r="G60" s="13"/>
      <c r="H60" s="14">
        <f t="shared" si="15"/>
        <v>0</v>
      </c>
      <c r="J60" s="11"/>
    </row>
    <row r="61" spans="1:10" hidden="1">
      <c r="A61" s="32"/>
      <c r="B61" s="12" t="e">
        <f>#REF!</f>
        <v>#REF!</v>
      </c>
      <c r="C61" s="36"/>
      <c r="D61" s="13"/>
      <c r="E61" s="13"/>
      <c r="F61" s="13"/>
      <c r="G61" s="13"/>
      <c r="H61" s="14"/>
      <c r="J61" s="11"/>
    </row>
    <row r="62" spans="1:10" hidden="1" outlineLevel="1">
      <c r="A62" s="32"/>
      <c r="B62" s="8"/>
      <c r="C62" s="20"/>
      <c r="D62" s="9">
        <f>SUM(D63:D63)</f>
        <v>0</v>
      </c>
      <c r="E62" s="9">
        <f>SUM(E63:E63)</f>
        <v>0</v>
      </c>
      <c r="F62" s="9">
        <f>SUM(F63:F63)</f>
        <v>0</v>
      </c>
      <c r="G62" s="9">
        <f>SUM(G63:G63)</f>
        <v>0</v>
      </c>
      <c r="H62" s="10">
        <f t="shared" ref="H62:H63" si="16">D62+E62+F62+G62</f>
        <v>0</v>
      </c>
      <c r="J62" s="11"/>
    </row>
    <row r="63" spans="1:10" hidden="1" outlineLevel="1">
      <c r="A63" s="33"/>
      <c r="B63" s="12" t="s">
        <v>9</v>
      </c>
      <c r="C63" s="27" t="s">
        <v>11</v>
      </c>
      <c r="D63" s="13"/>
      <c r="E63" s="13"/>
      <c r="F63" s="13"/>
      <c r="G63" s="13"/>
      <c r="H63" s="14">
        <f t="shared" si="16"/>
        <v>0</v>
      </c>
      <c r="J63" s="11"/>
    </row>
    <row r="64" spans="1:10" hidden="1">
      <c r="A64" s="7" t="e">
        <f>A58+1</f>
        <v>#VALUE!</v>
      </c>
      <c r="B64" s="8"/>
      <c r="C64" s="20"/>
      <c r="D64" s="9">
        <f>SUM(D65:D67)</f>
        <v>0</v>
      </c>
      <c r="E64" s="9">
        <f t="shared" ref="E64:H64" si="17">SUM(E65:E67)</f>
        <v>0</v>
      </c>
      <c r="F64" s="9">
        <f t="shared" si="17"/>
        <v>0</v>
      </c>
      <c r="G64" s="9">
        <f t="shared" si="17"/>
        <v>0</v>
      </c>
      <c r="H64" s="9">
        <f t="shared" si="17"/>
        <v>0</v>
      </c>
      <c r="J64" s="11"/>
    </row>
    <row r="65" spans="1:10" ht="16.5" hidden="1" customHeight="1">
      <c r="A65" s="31" t="s">
        <v>8</v>
      </c>
      <c r="B65" s="12" t="s">
        <v>9</v>
      </c>
      <c r="C65" s="34" t="s">
        <v>10</v>
      </c>
      <c r="D65" s="13"/>
      <c r="E65" s="13"/>
      <c r="F65" s="13"/>
      <c r="G65" s="13"/>
      <c r="H65" s="14">
        <f t="shared" ref="H65:H66" si="18">D65+E65+F65+G65</f>
        <v>0</v>
      </c>
      <c r="J65" s="11"/>
    </row>
    <row r="66" spans="1:10" hidden="1">
      <c r="A66" s="32"/>
      <c r="B66" s="12" t="str">
        <f>$B$10</f>
        <v>Население</v>
      </c>
      <c r="C66" s="35"/>
      <c r="D66" s="13"/>
      <c r="E66" s="13"/>
      <c r="F66" s="13"/>
      <c r="G66" s="13"/>
      <c r="H66" s="14">
        <f t="shared" si="18"/>
        <v>0</v>
      </c>
      <c r="J66" s="11"/>
    </row>
    <row r="67" spans="1:10" hidden="1">
      <c r="A67" s="32"/>
      <c r="B67" s="12" t="e">
        <f>#REF!</f>
        <v>#REF!</v>
      </c>
      <c r="C67" s="36"/>
      <c r="D67" s="13"/>
      <c r="E67" s="13"/>
      <c r="F67" s="13"/>
      <c r="G67" s="13"/>
      <c r="H67" s="14"/>
      <c r="J67" s="11"/>
    </row>
    <row r="68" spans="1:10" hidden="1" outlineLevel="1">
      <c r="A68" s="32"/>
      <c r="B68" s="8"/>
      <c r="C68" s="20"/>
      <c r="D68" s="9">
        <f>SUM(D69:D69)</f>
        <v>0</v>
      </c>
      <c r="E68" s="9">
        <f>SUM(E69:E69)</f>
        <v>0</v>
      </c>
      <c r="F68" s="9">
        <f>SUM(F69:F69)</f>
        <v>0</v>
      </c>
      <c r="G68" s="9">
        <f>SUM(G69:G69)</f>
        <v>0</v>
      </c>
      <c r="H68" s="10">
        <f t="shared" ref="H68:H69" si="19">D68+E68+F68+G68</f>
        <v>0</v>
      </c>
      <c r="J68" s="11"/>
    </row>
    <row r="69" spans="1:10" hidden="1" outlineLevel="1">
      <c r="A69" s="33"/>
      <c r="B69" s="12" t="s">
        <v>9</v>
      </c>
      <c r="C69" s="19" t="s">
        <v>11</v>
      </c>
      <c r="D69" s="13"/>
      <c r="E69" s="13"/>
      <c r="F69" s="13"/>
      <c r="G69" s="13"/>
      <c r="H69" s="14">
        <f t="shared" si="19"/>
        <v>0</v>
      </c>
      <c r="J69" s="11"/>
    </row>
    <row r="70" spans="1:10" hidden="1">
      <c r="A70" s="7" t="e">
        <f>A64+1</f>
        <v>#VALUE!</v>
      </c>
      <c r="B70" s="8"/>
      <c r="C70" s="20"/>
      <c r="D70" s="9">
        <f>SUM(D71:D73)</f>
        <v>0</v>
      </c>
      <c r="E70" s="9">
        <f t="shared" ref="E70:H70" si="20">SUM(E71:E73)</f>
        <v>0</v>
      </c>
      <c r="F70" s="9">
        <f t="shared" si="20"/>
        <v>0</v>
      </c>
      <c r="G70" s="9">
        <f t="shared" si="20"/>
        <v>0</v>
      </c>
      <c r="H70" s="9">
        <f t="shared" si="20"/>
        <v>0</v>
      </c>
      <c r="J70" s="11"/>
    </row>
    <row r="71" spans="1:10" hidden="1">
      <c r="A71" s="31" t="s">
        <v>8</v>
      </c>
      <c r="B71" s="12" t="s">
        <v>9</v>
      </c>
      <c r="C71" s="34" t="s">
        <v>10</v>
      </c>
      <c r="D71" s="13"/>
      <c r="E71" s="13"/>
      <c r="F71" s="13"/>
      <c r="G71" s="13"/>
      <c r="H71" s="14">
        <f t="shared" ref="H71:H72" si="21">D71+E71+F71+G71</f>
        <v>0</v>
      </c>
      <c r="J71" s="11"/>
    </row>
    <row r="72" spans="1:10" hidden="1">
      <c r="A72" s="32"/>
      <c r="B72" s="12" t="str">
        <f>$B$10</f>
        <v>Население</v>
      </c>
      <c r="C72" s="35"/>
      <c r="D72" s="13"/>
      <c r="E72" s="13"/>
      <c r="F72" s="13"/>
      <c r="G72" s="13"/>
      <c r="H72" s="14">
        <f t="shared" si="21"/>
        <v>0</v>
      </c>
      <c r="J72" s="11"/>
    </row>
    <row r="73" spans="1:10" hidden="1">
      <c r="A73" s="32"/>
      <c r="B73" s="12" t="e">
        <f>#REF!</f>
        <v>#REF!</v>
      </c>
      <c r="C73" s="36"/>
      <c r="D73" s="13"/>
      <c r="E73" s="13"/>
      <c r="F73" s="13"/>
      <c r="G73" s="13"/>
      <c r="H73" s="14"/>
      <c r="J73" s="11"/>
    </row>
    <row r="74" spans="1:10" hidden="1" outlineLevel="1">
      <c r="A74" s="32"/>
      <c r="B74" s="8"/>
      <c r="C74" s="20"/>
      <c r="D74" s="9">
        <f>SUM(D75:D75)</f>
        <v>0</v>
      </c>
      <c r="E74" s="9">
        <f>SUM(E75:E75)</f>
        <v>0</v>
      </c>
      <c r="F74" s="9">
        <f>SUM(F75:F75)</f>
        <v>0</v>
      </c>
      <c r="G74" s="9">
        <f>SUM(G75:G75)</f>
        <v>0</v>
      </c>
      <c r="H74" s="10">
        <f t="shared" ref="H74:H75" si="22">D74+E74+F74+G74</f>
        <v>0</v>
      </c>
      <c r="J74" s="11"/>
    </row>
    <row r="75" spans="1:10" hidden="1" outlineLevel="1">
      <c r="A75" s="33"/>
      <c r="B75" s="12" t="s">
        <v>9</v>
      </c>
      <c r="C75" s="27" t="s">
        <v>11</v>
      </c>
      <c r="D75" s="13"/>
      <c r="E75" s="13"/>
      <c r="F75" s="13"/>
      <c r="G75" s="13"/>
      <c r="H75" s="14">
        <f t="shared" si="22"/>
        <v>0</v>
      </c>
      <c r="J75" s="11"/>
    </row>
    <row r="76" spans="1:10" hidden="1">
      <c r="A76" s="7" t="e">
        <f>A70+1</f>
        <v>#VALUE!</v>
      </c>
      <c r="B76" s="8"/>
      <c r="C76" s="20"/>
      <c r="D76" s="9">
        <f>SUM(D77:D79)</f>
        <v>0</v>
      </c>
      <c r="E76" s="9">
        <f t="shared" ref="E76:H76" si="23">SUM(E77:E79)</f>
        <v>0</v>
      </c>
      <c r="F76" s="9">
        <f t="shared" si="23"/>
        <v>0</v>
      </c>
      <c r="G76" s="9">
        <f t="shared" si="23"/>
        <v>0</v>
      </c>
      <c r="H76" s="9">
        <f t="shared" si="23"/>
        <v>0</v>
      </c>
      <c r="J76" s="11"/>
    </row>
    <row r="77" spans="1:10" hidden="1">
      <c r="A77" s="31" t="s">
        <v>8</v>
      </c>
      <c r="B77" s="12" t="s">
        <v>9</v>
      </c>
      <c r="C77" s="34" t="s">
        <v>10</v>
      </c>
      <c r="D77" s="13"/>
      <c r="E77" s="13"/>
      <c r="F77" s="13"/>
      <c r="G77" s="13"/>
      <c r="H77" s="14">
        <f t="shared" ref="H77:H78" si="24">D77+E77+F77+G77</f>
        <v>0</v>
      </c>
      <c r="J77" s="11"/>
    </row>
    <row r="78" spans="1:10" hidden="1">
      <c r="A78" s="32"/>
      <c r="B78" s="12" t="str">
        <f>$B$10</f>
        <v>Население</v>
      </c>
      <c r="C78" s="35"/>
      <c r="D78" s="13"/>
      <c r="E78" s="13"/>
      <c r="F78" s="13"/>
      <c r="G78" s="13"/>
      <c r="H78" s="14">
        <f t="shared" si="24"/>
        <v>0</v>
      </c>
      <c r="J78" s="11"/>
    </row>
    <row r="79" spans="1:10" hidden="1">
      <c r="A79" s="32"/>
      <c r="B79" s="12" t="e">
        <f>#REF!</f>
        <v>#REF!</v>
      </c>
      <c r="C79" s="36"/>
      <c r="D79" s="13"/>
      <c r="E79" s="13"/>
      <c r="F79" s="13"/>
      <c r="G79" s="13"/>
      <c r="H79" s="14"/>
      <c r="J79" s="11"/>
    </row>
    <row r="80" spans="1:10" hidden="1" outlineLevel="1">
      <c r="A80" s="32"/>
      <c r="B80" s="8"/>
      <c r="C80" s="20"/>
      <c r="D80" s="9">
        <f>SUM(D81:D81)</f>
        <v>0</v>
      </c>
      <c r="E80" s="9">
        <f>SUM(E81:E81)</f>
        <v>0</v>
      </c>
      <c r="F80" s="9">
        <f>SUM(F81:F81)</f>
        <v>0</v>
      </c>
      <c r="G80" s="9">
        <f>SUM(G81:G81)</f>
        <v>0</v>
      </c>
      <c r="H80" s="10">
        <f t="shared" ref="H80:H81" si="25">D80+E80+F80+G80</f>
        <v>0</v>
      </c>
      <c r="J80" s="11"/>
    </row>
    <row r="81" spans="1:10" hidden="1" outlineLevel="1">
      <c r="A81" s="33"/>
      <c r="B81" s="12" t="s">
        <v>9</v>
      </c>
      <c r="C81" s="27" t="s">
        <v>11</v>
      </c>
      <c r="D81" s="13"/>
      <c r="E81" s="13"/>
      <c r="F81" s="13"/>
      <c r="G81" s="13"/>
      <c r="H81" s="14">
        <f t="shared" si="25"/>
        <v>0</v>
      </c>
      <c r="J81" s="11"/>
    </row>
    <row r="82" spans="1:10" hidden="1">
      <c r="A82" s="7" t="e">
        <f>A76+1</f>
        <v>#VALUE!</v>
      </c>
      <c r="B82" s="8"/>
      <c r="C82" s="20"/>
      <c r="D82" s="9">
        <f>SUM(D83:D85)</f>
        <v>0</v>
      </c>
      <c r="E82" s="9">
        <f t="shared" ref="E82:H82" si="26">SUM(E83:E85)</f>
        <v>0</v>
      </c>
      <c r="F82" s="9">
        <f t="shared" si="26"/>
        <v>0</v>
      </c>
      <c r="G82" s="9">
        <f t="shared" si="26"/>
        <v>0</v>
      </c>
      <c r="H82" s="9">
        <f t="shared" si="26"/>
        <v>0</v>
      </c>
      <c r="J82" s="11"/>
    </row>
    <row r="83" spans="1:10" hidden="1">
      <c r="A83" s="31" t="s">
        <v>8</v>
      </c>
      <c r="B83" s="12" t="s">
        <v>9</v>
      </c>
      <c r="C83" s="34" t="s">
        <v>10</v>
      </c>
      <c r="D83" s="13"/>
      <c r="E83" s="13"/>
      <c r="F83" s="13"/>
      <c r="G83" s="13"/>
      <c r="H83" s="14">
        <f t="shared" ref="H83:H84" si="27">D83+E83+F83+G83</f>
        <v>0</v>
      </c>
      <c r="J83" s="11"/>
    </row>
    <row r="84" spans="1:10" hidden="1">
      <c r="A84" s="32"/>
      <c r="B84" s="12" t="str">
        <f>$B$10</f>
        <v>Население</v>
      </c>
      <c r="C84" s="35"/>
      <c r="D84" s="13"/>
      <c r="E84" s="13"/>
      <c r="F84" s="13"/>
      <c r="G84" s="13"/>
      <c r="H84" s="14">
        <f t="shared" si="27"/>
        <v>0</v>
      </c>
      <c r="J84" s="11"/>
    </row>
    <row r="85" spans="1:10" hidden="1">
      <c r="A85" s="32"/>
      <c r="B85" s="12" t="e">
        <f>#REF!</f>
        <v>#REF!</v>
      </c>
      <c r="C85" s="36"/>
      <c r="D85" s="13"/>
      <c r="E85" s="13"/>
      <c r="F85" s="13"/>
      <c r="G85" s="13"/>
      <c r="H85" s="14"/>
      <c r="J85" s="11"/>
    </row>
    <row r="86" spans="1:10" hidden="1" outlineLevel="1">
      <c r="A86" s="32"/>
      <c r="B86" s="8"/>
      <c r="C86" s="20"/>
      <c r="D86" s="9">
        <f>SUM(D87:D87)</f>
        <v>0</v>
      </c>
      <c r="E86" s="9">
        <f>SUM(E87:E87)</f>
        <v>0</v>
      </c>
      <c r="F86" s="9">
        <f>SUM(F87:F87)</f>
        <v>0</v>
      </c>
      <c r="G86" s="9">
        <f>SUM(G87:G87)</f>
        <v>0</v>
      </c>
      <c r="H86" s="10">
        <f t="shared" ref="H86:H87" si="28">D86+E86+F86+G86</f>
        <v>0</v>
      </c>
      <c r="J86" s="11"/>
    </row>
    <row r="87" spans="1:10" hidden="1" outlineLevel="1">
      <c r="A87" s="33"/>
      <c r="B87" s="12" t="s">
        <v>9</v>
      </c>
      <c r="C87" s="27" t="s">
        <v>11</v>
      </c>
      <c r="D87" s="13"/>
      <c r="E87" s="13"/>
      <c r="F87" s="13"/>
      <c r="G87" s="13"/>
      <c r="H87" s="14">
        <f t="shared" si="28"/>
        <v>0</v>
      </c>
      <c r="J87" s="11"/>
    </row>
    <row r="88" spans="1:10" hidden="1">
      <c r="A88" s="7" t="e">
        <f>A82+1</f>
        <v>#VALUE!</v>
      </c>
      <c r="B88" s="8"/>
      <c r="C88" s="20"/>
      <c r="D88" s="9">
        <f>SUM(D89:D91)</f>
        <v>0</v>
      </c>
      <c r="E88" s="9">
        <f t="shared" ref="E88:H88" si="29">SUM(E89:E91)</f>
        <v>0</v>
      </c>
      <c r="F88" s="9">
        <f t="shared" si="29"/>
        <v>0</v>
      </c>
      <c r="G88" s="9">
        <f t="shared" si="29"/>
        <v>0</v>
      </c>
      <c r="H88" s="9">
        <f t="shared" si="29"/>
        <v>0</v>
      </c>
      <c r="J88" s="11"/>
    </row>
    <row r="89" spans="1:10" hidden="1">
      <c r="A89" s="31" t="s">
        <v>8</v>
      </c>
      <c r="B89" s="12" t="s">
        <v>9</v>
      </c>
      <c r="C89" s="34" t="s">
        <v>10</v>
      </c>
      <c r="D89" s="13"/>
      <c r="E89" s="13"/>
      <c r="F89" s="13"/>
      <c r="G89" s="13"/>
      <c r="H89" s="14">
        <f t="shared" ref="H89:H90" si="30">D89+E89+F89+G89</f>
        <v>0</v>
      </c>
      <c r="J89" s="11"/>
    </row>
    <row r="90" spans="1:10" hidden="1">
      <c r="A90" s="32"/>
      <c r="B90" s="12" t="str">
        <f>$B$10</f>
        <v>Население</v>
      </c>
      <c r="C90" s="35"/>
      <c r="D90" s="13"/>
      <c r="E90" s="13"/>
      <c r="F90" s="13"/>
      <c r="G90" s="13"/>
      <c r="H90" s="14">
        <f t="shared" si="30"/>
        <v>0</v>
      </c>
      <c r="J90" s="11"/>
    </row>
    <row r="91" spans="1:10" hidden="1">
      <c r="A91" s="32"/>
      <c r="B91" s="12" t="e">
        <f>#REF!</f>
        <v>#REF!</v>
      </c>
      <c r="C91" s="36"/>
      <c r="D91" s="13"/>
      <c r="E91" s="13"/>
      <c r="F91" s="13"/>
      <c r="G91" s="13"/>
      <c r="H91" s="14"/>
      <c r="J91" s="11"/>
    </row>
    <row r="92" spans="1:10" hidden="1" outlineLevel="1">
      <c r="A92" s="32"/>
      <c r="B92" s="8"/>
      <c r="C92" s="20"/>
      <c r="D92" s="9">
        <f>SUM(D93:D93)</f>
        <v>0</v>
      </c>
      <c r="E92" s="9">
        <f>SUM(E93:E93)</f>
        <v>0</v>
      </c>
      <c r="F92" s="9">
        <f>SUM(F93:F93)</f>
        <v>0</v>
      </c>
      <c r="G92" s="9">
        <f>SUM(G93:G93)</f>
        <v>0</v>
      </c>
      <c r="H92" s="10">
        <f t="shared" ref="H92:H93" si="31">D92+E92+F92+G92</f>
        <v>0</v>
      </c>
      <c r="J92" s="11"/>
    </row>
    <row r="93" spans="1:10" hidden="1" outlineLevel="1">
      <c r="A93" s="33"/>
      <c r="B93" s="12" t="s">
        <v>9</v>
      </c>
      <c r="C93" s="27" t="s">
        <v>11</v>
      </c>
      <c r="D93" s="13"/>
      <c r="E93" s="13"/>
      <c r="F93" s="13"/>
      <c r="G93" s="13"/>
      <c r="H93" s="14">
        <f t="shared" si="31"/>
        <v>0</v>
      </c>
      <c r="J93" s="11"/>
    </row>
    <row r="94" spans="1:10" hidden="1">
      <c r="A94" s="7" t="e">
        <f>A88+1</f>
        <v>#VALUE!</v>
      </c>
      <c r="B94" s="8"/>
      <c r="C94" s="20"/>
      <c r="D94" s="9">
        <f>SUM(D95:D97)</f>
        <v>0</v>
      </c>
      <c r="E94" s="9">
        <f t="shared" ref="E94:H94" si="32">SUM(E95:E97)</f>
        <v>0</v>
      </c>
      <c r="F94" s="9">
        <f t="shared" si="32"/>
        <v>0</v>
      </c>
      <c r="G94" s="9">
        <f t="shared" si="32"/>
        <v>0</v>
      </c>
      <c r="H94" s="9">
        <f t="shared" si="32"/>
        <v>0</v>
      </c>
      <c r="J94" s="11"/>
    </row>
    <row r="95" spans="1:10" hidden="1">
      <c r="A95" s="31" t="s">
        <v>8</v>
      </c>
      <c r="B95" s="12" t="s">
        <v>9</v>
      </c>
      <c r="C95" s="34" t="s">
        <v>10</v>
      </c>
      <c r="D95" s="13"/>
      <c r="E95" s="13"/>
      <c r="F95" s="13"/>
      <c r="G95" s="13"/>
      <c r="H95" s="14">
        <f t="shared" ref="H95:H96" si="33">D95+E95+F95+G95</f>
        <v>0</v>
      </c>
      <c r="J95" s="11"/>
    </row>
    <row r="96" spans="1:10" hidden="1">
      <c r="A96" s="32"/>
      <c r="B96" s="12" t="str">
        <f>$B$10</f>
        <v>Население</v>
      </c>
      <c r="C96" s="35"/>
      <c r="D96" s="13"/>
      <c r="E96" s="13"/>
      <c r="F96" s="13"/>
      <c r="G96" s="13"/>
      <c r="H96" s="14">
        <f t="shared" si="33"/>
        <v>0</v>
      </c>
      <c r="J96" s="11"/>
    </row>
    <row r="97" spans="1:10" hidden="1">
      <c r="A97" s="32"/>
      <c r="B97" s="12" t="e">
        <f>#REF!</f>
        <v>#REF!</v>
      </c>
      <c r="C97" s="36"/>
      <c r="D97" s="13"/>
      <c r="E97" s="13"/>
      <c r="F97" s="13"/>
      <c r="G97" s="13"/>
      <c r="H97" s="14"/>
      <c r="J97" s="11"/>
    </row>
    <row r="98" spans="1:10" hidden="1" outlineLevel="1">
      <c r="A98" s="32"/>
      <c r="B98" s="8"/>
      <c r="C98" s="20"/>
      <c r="D98" s="9">
        <f>SUM(D99:D99)</f>
        <v>0</v>
      </c>
      <c r="E98" s="9">
        <f>SUM(E99:E99)</f>
        <v>0</v>
      </c>
      <c r="F98" s="9">
        <f>SUM(F99:F99)</f>
        <v>0</v>
      </c>
      <c r="G98" s="9">
        <f>SUM(G99:G99)</f>
        <v>0</v>
      </c>
      <c r="H98" s="10">
        <f t="shared" ref="H98:H99" si="34">D98+E98+F98+G98</f>
        <v>0</v>
      </c>
      <c r="J98" s="11"/>
    </row>
    <row r="99" spans="1:10" hidden="1" outlineLevel="1">
      <c r="A99" s="33"/>
      <c r="B99" s="12" t="s">
        <v>9</v>
      </c>
      <c r="C99" s="27" t="s">
        <v>11</v>
      </c>
      <c r="D99" s="13"/>
      <c r="E99" s="13"/>
      <c r="F99" s="13"/>
      <c r="G99" s="13"/>
      <c r="H99" s="14">
        <f t="shared" si="34"/>
        <v>0</v>
      </c>
      <c r="J99" s="11"/>
    </row>
    <row r="100" spans="1:10" hidden="1">
      <c r="A100" s="7" t="e">
        <f>A94+1</f>
        <v>#VALUE!</v>
      </c>
      <c r="B100" s="8"/>
      <c r="C100" s="20"/>
      <c r="D100" s="9">
        <f>SUM(D101:D103)</f>
        <v>0</v>
      </c>
      <c r="E100" s="9">
        <f t="shared" ref="E100:H100" si="35">SUM(E101:E103)</f>
        <v>0</v>
      </c>
      <c r="F100" s="9">
        <f t="shared" si="35"/>
        <v>0</v>
      </c>
      <c r="G100" s="9">
        <f t="shared" si="35"/>
        <v>0</v>
      </c>
      <c r="H100" s="9">
        <f t="shared" si="35"/>
        <v>0</v>
      </c>
      <c r="J100" s="11"/>
    </row>
    <row r="101" spans="1:10" hidden="1">
      <c r="A101" s="31" t="s">
        <v>8</v>
      </c>
      <c r="B101" s="12" t="s">
        <v>9</v>
      </c>
      <c r="C101" s="34" t="s">
        <v>10</v>
      </c>
      <c r="D101" s="13"/>
      <c r="E101" s="13"/>
      <c r="F101" s="13"/>
      <c r="G101" s="13"/>
      <c r="H101" s="14">
        <f t="shared" ref="H101:H102" si="36">D101+E101+F101+G101</f>
        <v>0</v>
      </c>
      <c r="J101" s="11"/>
    </row>
    <row r="102" spans="1:10" hidden="1">
      <c r="A102" s="32"/>
      <c r="B102" s="12" t="str">
        <f>$B$10</f>
        <v>Население</v>
      </c>
      <c r="C102" s="35"/>
      <c r="D102" s="13"/>
      <c r="E102" s="13"/>
      <c r="F102" s="13"/>
      <c r="G102" s="13"/>
      <c r="H102" s="14">
        <f t="shared" si="36"/>
        <v>0</v>
      </c>
      <c r="J102" s="11"/>
    </row>
    <row r="103" spans="1:10" hidden="1">
      <c r="A103" s="32"/>
      <c r="B103" s="12" t="e">
        <f>#REF!</f>
        <v>#REF!</v>
      </c>
      <c r="C103" s="36"/>
      <c r="D103" s="13"/>
      <c r="E103" s="13"/>
      <c r="F103" s="13"/>
      <c r="G103" s="13"/>
      <c r="H103" s="14"/>
      <c r="J103" s="11"/>
    </row>
    <row r="104" spans="1:10" hidden="1" outlineLevel="1">
      <c r="A104" s="32"/>
      <c r="B104" s="8"/>
      <c r="C104" s="20"/>
      <c r="D104" s="9">
        <f>SUM(D105:D105)</f>
        <v>0</v>
      </c>
      <c r="E104" s="9">
        <f>SUM(E105:E105)</f>
        <v>0</v>
      </c>
      <c r="F104" s="9">
        <f>SUM(F105:F105)</f>
        <v>0</v>
      </c>
      <c r="G104" s="9">
        <f>SUM(G105:G105)</f>
        <v>0</v>
      </c>
      <c r="H104" s="10">
        <f t="shared" ref="H104:H105" si="37">D104+E104+F104+G104</f>
        <v>0</v>
      </c>
      <c r="J104" s="11"/>
    </row>
    <row r="105" spans="1:10" hidden="1" outlineLevel="1">
      <c r="A105" s="33"/>
      <c r="B105" s="12" t="s">
        <v>9</v>
      </c>
      <c r="C105" s="27" t="s">
        <v>11</v>
      </c>
      <c r="D105" s="13"/>
      <c r="E105" s="13"/>
      <c r="F105" s="13"/>
      <c r="G105" s="13"/>
      <c r="H105" s="14">
        <f t="shared" si="37"/>
        <v>0</v>
      </c>
      <c r="J105" s="11"/>
    </row>
    <row r="106" spans="1:10" hidden="1">
      <c r="A106" s="7" t="e">
        <f>A100+1</f>
        <v>#VALUE!</v>
      </c>
      <c r="B106" s="8"/>
      <c r="C106" s="20"/>
      <c r="D106" s="9">
        <f>SUM(D107:D109)</f>
        <v>0</v>
      </c>
      <c r="E106" s="9">
        <f t="shared" ref="E106:H106" si="38">SUM(E107:E109)</f>
        <v>0</v>
      </c>
      <c r="F106" s="9">
        <f t="shared" si="38"/>
        <v>0</v>
      </c>
      <c r="G106" s="9">
        <f t="shared" si="38"/>
        <v>0</v>
      </c>
      <c r="H106" s="9">
        <f t="shared" si="38"/>
        <v>0</v>
      </c>
      <c r="J106" s="11"/>
    </row>
    <row r="107" spans="1:10" hidden="1">
      <c r="A107" s="31" t="s">
        <v>8</v>
      </c>
      <c r="B107" s="12" t="s">
        <v>9</v>
      </c>
      <c r="C107" s="34" t="s">
        <v>10</v>
      </c>
      <c r="D107" s="13"/>
      <c r="E107" s="13"/>
      <c r="F107" s="13"/>
      <c r="G107" s="13"/>
      <c r="H107" s="14">
        <f t="shared" ref="H107:H108" si="39">D107+E107+F107+G107</f>
        <v>0</v>
      </c>
      <c r="J107" s="11"/>
    </row>
    <row r="108" spans="1:10" hidden="1">
      <c r="A108" s="32"/>
      <c r="B108" s="12" t="str">
        <f>$B$10</f>
        <v>Население</v>
      </c>
      <c r="C108" s="35"/>
      <c r="D108" s="13"/>
      <c r="E108" s="13"/>
      <c r="F108" s="13"/>
      <c r="G108" s="13"/>
      <c r="H108" s="14">
        <f t="shared" si="39"/>
        <v>0</v>
      </c>
      <c r="J108" s="11"/>
    </row>
    <row r="109" spans="1:10" hidden="1">
      <c r="A109" s="32"/>
      <c r="B109" s="12" t="e">
        <f>#REF!</f>
        <v>#REF!</v>
      </c>
      <c r="C109" s="36"/>
      <c r="D109" s="13"/>
      <c r="E109" s="13"/>
      <c r="F109" s="13"/>
      <c r="G109" s="13"/>
      <c r="H109" s="14"/>
      <c r="J109" s="11"/>
    </row>
    <row r="110" spans="1:10" hidden="1" outlineLevel="1">
      <c r="A110" s="32"/>
      <c r="B110" s="8"/>
      <c r="C110" s="20"/>
      <c r="D110" s="9">
        <f>SUM(D111:D111)</f>
        <v>0</v>
      </c>
      <c r="E110" s="9">
        <f>SUM(E111:E111)</f>
        <v>0</v>
      </c>
      <c r="F110" s="9">
        <f>SUM(F111:F111)</f>
        <v>0</v>
      </c>
      <c r="G110" s="9">
        <f>SUM(G111:G111)</f>
        <v>0</v>
      </c>
      <c r="H110" s="10">
        <f t="shared" ref="H110:H111" si="40">D110+E110+F110+G110</f>
        <v>0</v>
      </c>
      <c r="J110" s="11"/>
    </row>
    <row r="111" spans="1:10" hidden="1" outlineLevel="1">
      <c r="A111" s="33"/>
      <c r="B111" s="12" t="s">
        <v>9</v>
      </c>
      <c r="C111" s="27" t="s">
        <v>11</v>
      </c>
      <c r="D111" s="13"/>
      <c r="E111" s="13"/>
      <c r="F111" s="13"/>
      <c r="G111" s="13"/>
      <c r="H111" s="14">
        <f t="shared" si="40"/>
        <v>0</v>
      </c>
      <c r="J111" s="11"/>
    </row>
    <row r="112" spans="1:10" hidden="1">
      <c r="A112" s="7" t="e">
        <f>A106+1</f>
        <v>#VALUE!</v>
      </c>
      <c r="B112" s="8"/>
      <c r="C112" s="20"/>
      <c r="D112" s="9">
        <f>SUM(D113:D115)</f>
        <v>0</v>
      </c>
      <c r="E112" s="9">
        <f t="shared" ref="E112:H112" si="41">SUM(E113:E115)</f>
        <v>0</v>
      </c>
      <c r="F112" s="9">
        <f t="shared" si="41"/>
        <v>0</v>
      </c>
      <c r="G112" s="9">
        <f t="shared" si="41"/>
        <v>0</v>
      </c>
      <c r="H112" s="9">
        <f t="shared" si="41"/>
        <v>0</v>
      </c>
      <c r="J112" s="11"/>
    </row>
    <row r="113" spans="1:10" hidden="1">
      <c r="A113" s="31" t="s">
        <v>8</v>
      </c>
      <c r="B113" s="12" t="s">
        <v>9</v>
      </c>
      <c r="C113" s="34" t="s">
        <v>10</v>
      </c>
      <c r="D113" s="13"/>
      <c r="E113" s="13"/>
      <c r="F113" s="13"/>
      <c r="G113" s="13"/>
      <c r="H113" s="14">
        <f t="shared" ref="H113:H114" si="42">D113+E113+F113+G113</f>
        <v>0</v>
      </c>
      <c r="J113" s="11"/>
    </row>
    <row r="114" spans="1:10" hidden="1">
      <c r="A114" s="32"/>
      <c r="B114" s="12" t="str">
        <f>$B$10</f>
        <v>Население</v>
      </c>
      <c r="C114" s="35"/>
      <c r="D114" s="13"/>
      <c r="E114" s="13"/>
      <c r="F114" s="13"/>
      <c r="G114" s="13"/>
      <c r="H114" s="14">
        <f t="shared" si="42"/>
        <v>0</v>
      </c>
      <c r="J114" s="11"/>
    </row>
    <row r="115" spans="1:10" hidden="1">
      <c r="A115" s="32"/>
      <c r="B115" s="12" t="e">
        <f>#REF!</f>
        <v>#REF!</v>
      </c>
      <c r="C115" s="36"/>
      <c r="D115" s="13"/>
      <c r="E115" s="13"/>
      <c r="F115" s="13"/>
      <c r="G115" s="13"/>
      <c r="H115" s="14"/>
      <c r="J115" s="11"/>
    </row>
    <row r="116" spans="1:10" hidden="1" outlineLevel="1">
      <c r="A116" s="32"/>
      <c r="B116" s="8"/>
      <c r="C116" s="20"/>
      <c r="D116" s="9">
        <f>SUM(D117:D117)</f>
        <v>0</v>
      </c>
      <c r="E116" s="9">
        <f>SUM(E117:E117)</f>
        <v>0</v>
      </c>
      <c r="F116" s="9">
        <f>SUM(F117:F117)</f>
        <v>0</v>
      </c>
      <c r="G116" s="9">
        <f>SUM(G117:G117)</f>
        <v>0</v>
      </c>
      <c r="H116" s="10">
        <f t="shared" ref="H116:H117" si="43">D116+E116+F116+G116</f>
        <v>0</v>
      </c>
      <c r="J116" s="11"/>
    </row>
    <row r="117" spans="1:10" hidden="1" outlineLevel="1">
      <c r="A117" s="33"/>
      <c r="B117" s="12" t="s">
        <v>9</v>
      </c>
      <c r="C117" s="27" t="s">
        <v>11</v>
      </c>
      <c r="D117" s="13"/>
      <c r="E117" s="13"/>
      <c r="F117" s="13"/>
      <c r="G117" s="13"/>
      <c r="H117" s="14">
        <f t="shared" si="43"/>
        <v>0</v>
      </c>
      <c r="J117" s="11"/>
    </row>
    <row r="118" spans="1:10" hidden="1">
      <c r="A118" s="7" t="e">
        <f>A112+1</f>
        <v>#VALUE!</v>
      </c>
      <c r="B118" s="8"/>
      <c r="C118" s="20"/>
      <c r="D118" s="9">
        <f>SUM(D119:D121)</f>
        <v>0</v>
      </c>
      <c r="E118" s="9">
        <f t="shared" ref="E118:H118" si="44">SUM(E119:E121)</f>
        <v>0</v>
      </c>
      <c r="F118" s="9">
        <f t="shared" si="44"/>
        <v>0</v>
      </c>
      <c r="G118" s="9">
        <f t="shared" si="44"/>
        <v>0</v>
      </c>
      <c r="H118" s="9">
        <f t="shared" si="44"/>
        <v>0</v>
      </c>
      <c r="J118" s="11"/>
    </row>
    <row r="119" spans="1:10" hidden="1">
      <c r="A119" s="31" t="s">
        <v>8</v>
      </c>
      <c r="B119" s="12" t="s">
        <v>9</v>
      </c>
      <c r="C119" s="34" t="s">
        <v>10</v>
      </c>
      <c r="D119" s="13"/>
      <c r="E119" s="13"/>
      <c r="F119" s="13"/>
      <c r="G119" s="13"/>
      <c r="H119" s="14">
        <f t="shared" ref="H119:H120" si="45">D119+E119+F119+G119</f>
        <v>0</v>
      </c>
      <c r="J119" s="11"/>
    </row>
    <row r="120" spans="1:10" hidden="1">
      <c r="A120" s="32"/>
      <c r="B120" s="12" t="str">
        <f>$B$10</f>
        <v>Население</v>
      </c>
      <c r="C120" s="35"/>
      <c r="D120" s="13"/>
      <c r="E120" s="13"/>
      <c r="F120" s="13"/>
      <c r="G120" s="13"/>
      <c r="H120" s="14">
        <f t="shared" si="45"/>
        <v>0</v>
      </c>
      <c r="J120" s="11"/>
    </row>
    <row r="121" spans="1:10" hidden="1">
      <c r="A121" s="32"/>
      <c r="B121" s="12" t="e">
        <f>#REF!</f>
        <v>#REF!</v>
      </c>
      <c r="C121" s="36"/>
      <c r="D121" s="13"/>
      <c r="E121" s="13"/>
      <c r="F121" s="13"/>
      <c r="G121" s="13"/>
      <c r="H121" s="14"/>
      <c r="J121" s="11"/>
    </row>
    <row r="122" spans="1:10" hidden="1" outlineLevel="1">
      <c r="A122" s="32"/>
      <c r="B122" s="8"/>
      <c r="C122" s="20"/>
      <c r="D122" s="9">
        <f>SUM(D123:D123)</f>
        <v>0</v>
      </c>
      <c r="E122" s="9">
        <f>SUM(E123:E123)</f>
        <v>0</v>
      </c>
      <c r="F122" s="9">
        <f>SUM(F123:F123)</f>
        <v>0</v>
      </c>
      <c r="G122" s="9">
        <f>SUM(G123:G123)</f>
        <v>0</v>
      </c>
      <c r="H122" s="10">
        <f t="shared" ref="H122:H123" si="46">D122+E122+F122+G122</f>
        <v>0</v>
      </c>
      <c r="J122" s="11"/>
    </row>
    <row r="123" spans="1:10" hidden="1" outlineLevel="1">
      <c r="A123" s="33"/>
      <c r="B123" s="12" t="s">
        <v>9</v>
      </c>
      <c r="C123" s="27" t="s">
        <v>11</v>
      </c>
      <c r="D123" s="13"/>
      <c r="E123" s="13"/>
      <c r="F123" s="13"/>
      <c r="G123" s="13"/>
      <c r="H123" s="14">
        <f t="shared" si="46"/>
        <v>0</v>
      </c>
      <c r="J123" s="11"/>
    </row>
    <row r="124" spans="1:10" hidden="1">
      <c r="A124" s="7" t="e">
        <f>A118+1</f>
        <v>#VALUE!</v>
      </c>
      <c r="B124" s="8"/>
      <c r="C124" s="20"/>
      <c r="D124" s="9">
        <f>SUM(D125:D127)</f>
        <v>0</v>
      </c>
      <c r="E124" s="9">
        <f t="shared" ref="E124:H124" si="47">SUM(E125:E127)</f>
        <v>0</v>
      </c>
      <c r="F124" s="9">
        <f t="shared" si="47"/>
        <v>0</v>
      </c>
      <c r="G124" s="9">
        <f t="shared" si="47"/>
        <v>0</v>
      </c>
      <c r="H124" s="9">
        <f t="shared" si="47"/>
        <v>0</v>
      </c>
      <c r="J124" s="11"/>
    </row>
    <row r="125" spans="1:10" hidden="1">
      <c r="A125" s="31" t="s">
        <v>8</v>
      </c>
      <c r="B125" s="12" t="s">
        <v>9</v>
      </c>
      <c r="C125" s="34" t="s">
        <v>10</v>
      </c>
      <c r="D125" s="13"/>
      <c r="E125" s="13"/>
      <c r="F125" s="13"/>
      <c r="G125" s="13"/>
      <c r="H125" s="14">
        <f t="shared" ref="H125:H126" si="48">D125+E125+F125+G125</f>
        <v>0</v>
      </c>
      <c r="J125" s="11"/>
    </row>
    <row r="126" spans="1:10" hidden="1">
      <c r="A126" s="32"/>
      <c r="B126" s="12" t="str">
        <f>$B$10</f>
        <v>Население</v>
      </c>
      <c r="C126" s="35"/>
      <c r="D126" s="13"/>
      <c r="E126" s="13"/>
      <c r="F126" s="13"/>
      <c r="G126" s="13"/>
      <c r="H126" s="14">
        <f t="shared" si="48"/>
        <v>0</v>
      </c>
      <c r="J126" s="11"/>
    </row>
    <row r="127" spans="1:10" hidden="1">
      <c r="A127" s="32"/>
      <c r="B127" s="12" t="e">
        <f>#REF!</f>
        <v>#REF!</v>
      </c>
      <c r="C127" s="36"/>
      <c r="D127" s="13"/>
      <c r="E127" s="13"/>
      <c r="F127" s="13"/>
      <c r="G127" s="13"/>
      <c r="H127" s="14"/>
      <c r="J127" s="11"/>
    </row>
    <row r="128" spans="1:10" hidden="1" outlineLevel="1">
      <c r="A128" s="32"/>
      <c r="B128" s="8"/>
      <c r="C128" s="20"/>
      <c r="D128" s="9">
        <f>SUM(D129:D129)</f>
        <v>0</v>
      </c>
      <c r="E128" s="9">
        <f>SUM(E129:E129)</f>
        <v>0</v>
      </c>
      <c r="F128" s="9">
        <f>SUM(F129:F129)</f>
        <v>0</v>
      </c>
      <c r="G128" s="9">
        <f>SUM(G129:G129)</f>
        <v>0</v>
      </c>
      <c r="H128" s="10">
        <f t="shared" ref="H128:H129" si="49">D128+E128+F128+G128</f>
        <v>0</v>
      </c>
      <c r="J128" s="11"/>
    </row>
    <row r="129" spans="1:10" hidden="1" outlineLevel="1">
      <c r="A129" s="33"/>
      <c r="B129" s="12" t="s">
        <v>9</v>
      </c>
      <c r="C129" s="27" t="s">
        <v>11</v>
      </c>
      <c r="D129" s="13"/>
      <c r="E129" s="13"/>
      <c r="F129" s="13"/>
      <c r="G129" s="13"/>
      <c r="H129" s="14">
        <f t="shared" si="49"/>
        <v>0</v>
      </c>
      <c r="J129" s="11"/>
    </row>
    <row r="130" spans="1:10" hidden="1">
      <c r="A130" s="7" t="e">
        <f>A124+1</f>
        <v>#VALUE!</v>
      </c>
      <c r="B130" s="8"/>
      <c r="C130" s="20"/>
      <c r="D130" s="9">
        <f>SUM(D131:D133)</f>
        <v>0</v>
      </c>
      <c r="E130" s="9">
        <f t="shared" ref="E130:H130" si="50">SUM(E131:E133)</f>
        <v>0</v>
      </c>
      <c r="F130" s="9">
        <f t="shared" si="50"/>
        <v>0</v>
      </c>
      <c r="G130" s="9">
        <f t="shared" si="50"/>
        <v>0</v>
      </c>
      <c r="H130" s="9">
        <f t="shared" si="50"/>
        <v>0</v>
      </c>
      <c r="J130" s="11"/>
    </row>
    <row r="131" spans="1:10" hidden="1">
      <c r="A131" s="31" t="s">
        <v>8</v>
      </c>
      <c r="B131" s="12" t="s">
        <v>9</v>
      </c>
      <c r="C131" s="34" t="s">
        <v>10</v>
      </c>
      <c r="D131" s="13"/>
      <c r="E131" s="13"/>
      <c r="F131" s="13"/>
      <c r="G131" s="13"/>
      <c r="H131" s="14">
        <f t="shared" ref="H131:H132" si="51">D131+E131+F131+G131</f>
        <v>0</v>
      </c>
      <c r="J131" s="11"/>
    </row>
    <row r="132" spans="1:10" hidden="1">
      <c r="A132" s="32"/>
      <c r="B132" s="12" t="str">
        <f>$B$10</f>
        <v>Население</v>
      </c>
      <c r="C132" s="35"/>
      <c r="D132" s="13"/>
      <c r="E132" s="13"/>
      <c r="F132" s="13"/>
      <c r="G132" s="13"/>
      <c r="H132" s="14">
        <f t="shared" si="51"/>
        <v>0</v>
      </c>
      <c r="J132" s="11"/>
    </row>
    <row r="133" spans="1:10" hidden="1">
      <c r="A133" s="32"/>
      <c r="B133" s="12" t="e">
        <f>#REF!</f>
        <v>#REF!</v>
      </c>
      <c r="C133" s="36"/>
      <c r="D133" s="13"/>
      <c r="E133" s="13"/>
      <c r="F133" s="13"/>
      <c r="G133" s="13"/>
      <c r="H133" s="14"/>
      <c r="J133" s="11"/>
    </row>
    <row r="134" spans="1:10" hidden="1" outlineLevel="1">
      <c r="A134" s="32"/>
      <c r="B134" s="8"/>
      <c r="C134" s="20"/>
      <c r="D134" s="9">
        <f>SUM(D135:D135)</f>
        <v>0</v>
      </c>
      <c r="E134" s="9">
        <f>SUM(E135:E135)</f>
        <v>0</v>
      </c>
      <c r="F134" s="9">
        <f>SUM(F135:F135)</f>
        <v>0</v>
      </c>
      <c r="G134" s="9">
        <f>SUM(G135:G135)</f>
        <v>0</v>
      </c>
      <c r="H134" s="10">
        <f t="shared" ref="H134:H135" si="52">D134+E134+F134+G134</f>
        <v>0</v>
      </c>
      <c r="J134" s="11"/>
    </row>
    <row r="135" spans="1:10" hidden="1" outlineLevel="1">
      <c r="A135" s="33"/>
      <c r="B135" s="12" t="s">
        <v>9</v>
      </c>
      <c r="C135" s="27" t="s">
        <v>11</v>
      </c>
      <c r="D135" s="13"/>
      <c r="E135" s="13"/>
      <c r="F135" s="13"/>
      <c r="G135" s="13"/>
      <c r="H135" s="14">
        <f t="shared" si="52"/>
        <v>0</v>
      </c>
      <c r="J135" s="11"/>
    </row>
    <row r="136" spans="1:10" hidden="1">
      <c r="A136" s="7" t="e">
        <f>A130+1</f>
        <v>#VALUE!</v>
      </c>
      <c r="B136" s="8"/>
      <c r="C136" s="20"/>
      <c r="D136" s="9">
        <f>SUM(D137:D139)</f>
        <v>0</v>
      </c>
      <c r="E136" s="9">
        <f t="shared" ref="E136:H136" si="53">SUM(E137:E139)</f>
        <v>0</v>
      </c>
      <c r="F136" s="9">
        <f t="shared" si="53"/>
        <v>0</v>
      </c>
      <c r="G136" s="9">
        <f t="shared" si="53"/>
        <v>0</v>
      </c>
      <c r="H136" s="9">
        <f t="shared" si="53"/>
        <v>0</v>
      </c>
      <c r="J136" s="11"/>
    </row>
    <row r="137" spans="1:10" hidden="1">
      <c r="A137" s="31" t="s">
        <v>8</v>
      </c>
      <c r="B137" s="12" t="s">
        <v>9</v>
      </c>
      <c r="C137" s="34" t="s">
        <v>10</v>
      </c>
      <c r="D137" s="13"/>
      <c r="E137" s="13"/>
      <c r="F137" s="13"/>
      <c r="G137" s="13"/>
      <c r="H137" s="14">
        <f t="shared" ref="H137:H138" si="54">D137+E137+F137+G137</f>
        <v>0</v>
      </c>
      <c r="J137" s="11"/>
    </row>
    <row r="138" spans="1:10" hidden="1">
      <c r="A138" s="32"/>
      <c r="B138" s="12" t="str">
        <f>$B$10</f>
        <v>Население</v>
      </c>
      <c r="C138" s="35"/>
      <c r="D138" s="13"/>
      <c r="E138" s="13"/>
      <c r="F138" s="13"/>
      <c r="G138" s="13"/>
      <c r="H138" s="14">
        <f t="shared" si="54"/>
        <v>0</v>
      </c>
      <c r="J138" s="11"/>
    </row>
    <row r="139" spans="1:10" hidden="1">
      <c r="A139" s="32"/>
      <c r="B139" s="12" t="e">
        <f>#REF!</f>
        <v>#REF!</v>
      </c>
      <c r="C139" s="36"/>
      <c r="D139" s="13"/>
      <c r="E139" s="13"/>
      <c r="F139" s="13"/>
      <c r="G139" s="13"/>
      <c r="H139" s="14"/>
      <c r="J139" s="11"/>
    </row>
    <row r="140" spans="1:10" hidden="1" outlineLevel="1">
      <c r="A140" s="32"/>
      <c r="B140" s="8"/>
      <c r="C140" s="20"/>
      <c r="D140" s="9">
        <f>SUM(D141:D141)</f>
        <v>0</v>
      </c>
      <c r="E140" s="9">
        <f>SUM(E141:E141)</f>
        <v>0</v>
      </c>
      <c r="F140" s="9">
        <f>SUM(F141:F141)</f>
        <v>0</v>
      </c>
      <c r="G140" s="9">
        <f>SUM(G141:G141)</f>
        <v>0</v>
      </c>
      <c r="H140" s="10">
        <f t="shared" ref="H140:H141" si="55">D140+E140+F140+G140</f>
        <v>0</v>
      </c>
      <c r="J140" s="11"/>
    </row>
    <row r="141" spans="1:10" hidden="1" outlineLevel="1">
      <c r="A141" s="33"/>
      <c r="B141" s="12" t="s">
        <v>9</v>
      </c>
      <c r="C141" s="27" t="s">
        <v>11</v>
      </c>
      <c r="D141" s="13"/>
      <c r="E141" s="13"/>
      <c r="F141" s="13"/>
      <c r="G141" s="13"/>
      <c r="H141" s="14">
        <f t="shared" si="55"/>
        <v>0</v>
      </c>
      <c r="J141" s="11"/>
    </row>
    <row r="142" spans="1:10" hidden="1">
      <c r="A142" s="7" t="e">
        <f>A136+1</f>
        <v>#VALUE!</v>
      </c>
      <c r="B142" s="8"/>
      <c r="C142" s="20"/>
      <c r="D142" s="9">
        <f>SUM(D143:D145)</f>
        <v>0</v>
      </c>
      <c r="E142" s="9">
        <f t="shared" ref="E142:H142" si="56">SUM(E143:E145)</f>
        <v>0</v>
      </c>
      <c r="F142" s="9">
        <f t="shared" si="56"/>
        <v>0</v>
      </c>
      <c r="G142" s="9">
        <f t="shared" si="56"/>
        <v>0</v>
      </c>
      <c r="H142" s="9">
        <f t="shared" si="56"/>
        <v>0</v>
      </c>
      <c r="J142" s="11"/>
    </row>
    <row r="143" spans="1:10" hidden="1">
      <c r="A143" s="31" t="s">
        <v>8</v>
      </c>
      <c r="B143" s="12" t="s">
        <v>9</v>
      </c>
      <c r="C143" s="34" t="s">
        <v>10</v>
      </c>
      <c r="D143" s="13"/>
      <c r="E143" s="13"/>
      <c r="F143" s="13"/>
      <c r="G143" s="13"/>
      <c r="H143" s="14">
        <f t="shared" ref="H143:H144" si="57">D143+E143+F143+G143</f>
        <v>0</v>
      </c>
      <c r="J143" s="11"/>
    </row>
    <row r="144" spans="1:10" hidden="1">
      <c r="A144" s="32"/>
      <c r="B144" s="12" t="str">
        <f>$B$10</f>
        <v>Население</v>
      </c>
      <c r="C144" s="35"/>
      <c r="D144" s="13"/>
      <c r="E144" s="13"/>
      <c r="F144" s="13"/>
      <c r="G144" s="13"/>
      <c r="H144" s="14">
        <f t="shared" si="57"/>
        <v>0</v>
      </c>
      <c r="J144" s="11"/>
    </row>
    <row r="145" spans="1:10" hidden="1">
      <c r="A145" s="32"/>
      <c r="B145" s="12" t="e">
        <f>#REF!</f>
        <v>#REF!</v>
      </c>
      <c r="C145" s="36"/>
      <c r="D145" s="13"/>
      <c r="E145" s="13"/>
      <c r="F145" s="13"/>
      <c r="G145" s="13"/>
      <c r="H145" s="14"/>
      <c r="J145" s="11"/>
    </row>
    <row r="146" spans="1:10" hidden="1" outlineLevel="1">
      <c r="A146" s="32"/>
      <c r="B146" s="8"/>
      <c r="C146" s="20"/>
      <c r="D146" s="9">
        <f>SUM(D147:D147)</f>
        <v>0</v>
      </c>
      <c r="E146" s="9">
        <f>SUM(E147:E147)</f>
        <v>0</v>
      </c>
      <c r="F146" s="9">
        <f>SUM(F147:F147)</f>
        <v>0</v>
      </c>
      <c r="G146" s="9">
        <f>SUM(G147:G147)</f>
        <v>0</v>
      </c>
      <c r="H146" s="10">
        <f t="shared" ref="H146:H147" si="58">D146+E146+F146+G146</f>
        <v>0</v>
      </c>
      <c r="J146" s="11"/>
    </row>
    <row r="147" spans="1:10" hidden="1" outlineLevel="1">
      <c r="A147" s="33"/>
      <c r="B147" s="12" t="s">
        <v>9</v>
      </c>
      <c r="C147" s="27" t="s">
        <v>11</v>
      </c>
      <c r="D147" s="13"/>
      <c r="E147" s="13"/>
      <c r="F147" s="13"/>
      <c r="G147" s="13"/>
      <c r="H147" s="14">
        <f t="shared" si="58"/>
        <v>0</v>
      </c>
      <c r="J147" s="11"/>
    </row>
    <row r="148" spans="1:10" hidden="1">
      <c r="A148" s="7" t="e">
        <f>A142+1</f>
        <v>#VALUE!</v>
      </c>
      <c r="B148" s="8"/>
      <c r="C148" s="20"/>
      <c r="D148" s="9">
        <f>SUM(D149:D151)</f>
        <v>0</v>
      </c>
      <c r="E148" s="9">
        <f t="shared" ref="E148:H148" si="59">SUM(E149:E151)</f>
        <v>0</v>
      </c>
      <c r="F148" s="9">
        <f t="shared" si="59"/>
        <v>0</v>
      </c>
      <c r="G148" s="9">
        <f t="shared" si="59"/>
        <v>0</v>
      </c>
      <c r="H148" s="9">
        <f t="shared" si="59"/>
        <v>0</v>
      </c>
      <c r="J148" s="11"/>
    </row>
    <row r="149" spans="1:10" hidden="1">
      <c r="A149" s="31" t="s">
        <v>8</v>
      </c>
      <c r="B149" s="12" t="s">
        <v>9</v>
      </c>
      <c r="C149" s="34" t="s">
        <v>10</v>
      </c>
      <c r="D149" s="13"/>
      <c r="E149" s="13"/>
      <c r="F149" s="13"/>
      <c r="G149" s="13"/>
      <c r="H149" s="14">
        <f t="shared" ref="H149:H150" si="60">D149+E149+F149+G149</f>
        <v>0</v>
      </c>
      <c r="J149" s="11"/>
    </row>
    <row r="150" spans="1:10" hidden="1">
      <c r="A150" s="32"/>
      <c r="B150" s="12" t="str">
        <f>$B$10</f>
        <v>Население</v>
      </c>
      <c r="C150" s="35"/>
      <c r="D150" s="13"/>
      <c r="E150" s="13"/>
      <c r="F150" s="13"/>
      <c r="G150" s="13"/>
      <c r="H150" s="14">
        <f t="shared" si="60"/>
        <v>0</v>
      </c>
      <c r="J150" s="11"/>
    </row>
    <row r="151" spans="1:10" hidden="1">
      <c r="A151" s="32"/>
      <c r="B151" s="12" t="e">
        <f>#REF!</f>
        <v>#REF!</v>
      </c>
      <c r="C151" s="36"/>
      <c r="D151" s="13"/>
      <c r="E151" s="13"/>
      <c r="F151" s="13"/>
      <c r="G151" s="13"/>
      <c r="H151" s="14"/>
      <c r="J151" s="11"/>
    </row>
    <row r="152" spans="1:10" hidden="1" outlineLevel="1">
      <c r="A152" s="32"/>
      <c r="B152" s="8"/>
      <c r="C152" s="20"/>
      <c r="D152" s="9">
        <f>SUM(D153:D153)</f>
        <v>0</v>
      </c>
      <c r="E152" s="9">
        <f>SUM(E153:E153)</f>
        <v>0</v>
      </c>
      <c r="F152" s="9">
        <f>SUM(F153:F153)</f>
        <v>0</v>
      </c>
      <c r="G152" s="9">
        <f>SUM(G153:G153)</f>
        <v>0</v>
      </c>
      <c r="H152" s="10">
        <f t="shared" ref="H152:H153" si="61">D152+E152+F152+G152</f>
        <v>0</v>
      </c>
      <c r="J152" s="11"/>
    </row>
    <row r="153" spans="1:10" hidden="1" outlineLevel="1">
      <c r="A153" s="33"/>
      <c r="B153" s="12" t="s">
        <v>9</v>
      </c>
      <c r="C153" s="27" t="s">
        <v>11</v>
      </c>
      <c r="D153" s="13"/>
      <c r="E153" s="13"/>
      <c r="F153" s="13"/>
      <c r="G153" s="13"/>
      <c r="H153" s="14">
        <f t="shared" si="61"/>
        <v>0</v>
      </c>
      <c r="J153" s="11"/>
    </row>
    <row r="154" spans="1:10" hidden="1">
      <c r="A154" s="7" t="e">
        <f>A148+1</f>
        <v>#VALUE!</v>
      </c>
      <c r="B154" s="8"/>
      <c r="C154" s="20"/>
      <c r="D154" s="9">
        <f>SUM(D155:D157)</f>
        <v>0</v>
      </c>
      <c r="E154" s="9">
        <f t="shared" ref="E154:H154" si="62">SUM(E155:E157)</f>
        <v>0</v>
      </c>
      <c r="F154" s="9">
        <f t="shared" si="62"/>
        <v>0</v>
      </c>
      <c r="G154" s="9">
        <f t="shared" si="62"/>
        <v>0</v>
      </c>
      <c r="H154" s="9">
        <f t="shared" si="62"/>
        <v>0</v>
      </c>
      <c r="J154" s="11"/>
    </row>
    <row r="155" spans="1:10" hidden="1">
      <c r="A155" s="31" t="s">
        <v>8</v>
      </c>
      <c r="B155" s="12" t="s">
        <v>9</v>
      </c>
      <c r="C155" s="34" t="s">
        <v>10</v>
      </c>
      <c r="D155" s="13"/>
      <c r="E155" s="13"/>
      <c r="F155" s="13"/>
      <c r="G155" s="13"/>
      <c r="H155" s="14">
        <f t="shared" ref="H155:H156" si="63">D155+E155+F155+G155</f>
        <v>0</v>
      </c>
      <c r="J155" s="11"/>
    </row>
    <row r="156" spans="1:10" hidden="1">
      <c r="A156" s="32"/>
      <c r="B156" s="12" t="str">
        <f>$B$10</f>
        <v>Население</v>
      </c>
      <c r="C156" s="35"/>
      <c r="D156" s="13"/>
      <c r="E156" s="13"/>
      <c r="F156" s="13"/>
      <c r="G156" s="13"/>
      <c r="H156" s="14">
        <f t="shared" si="63"/>
        <v>0</v>
      </c>
      <c r="J156" s="11"/>
    </row>
    <row r="157" spans="1:10" hidden="1">
      <c r="A157" s="32"/>
      <c r="B157" s="12" t="e">
        <f>#REF!</f>
        <v>#REF!</v>
      </c>
      <c r="C157" s="36"/>
      <c r="D157" s="13"/>
      <c r="E157" s="13"/>
      <c r="F157" s="13"/>
      <c r="G157" s="13"/>
      <c r="H157" s="14"/>
      <c r="J157" s="11"/>
    </row>
    <row r="158" spans="1:10" hidden="1" outlineLevel="1">
      <c r="A158" s="32"/>
      <c r="B158" s="8"/>
      <c r="C158" s="20"/>
      <c r="D158" s="9">
        <f>SUM(D159:D159)</f>
        <v>0</v>
      </c>
      <c r="E158" s="9">
        <f>SUM(E159:E159)</f>
        <v>0</v>
      </c>
      <c r="F158" s="9">
        <f>SUM(F159:F159)</f>
        <v>0</v>
      </c>
      <c r="G158" s="9">
        <f>SUM(G159:G159)</f>
        <v>0</v>
      </c>
      <c r="H158" s="10">
        <f t="shared" ref="H158:H159" si="64">D158+E158+F158+G158</f>
        <v>0</v>
      </c>
      <c r="J158" s="11"/>
    </row>
    <row r="159" spans="1:10" hidden="1" outlineLevel="1">
      <c r="A159" s="33"/>
      <c r="B159" s="12" t="s">
        <v>9</v>
      </c>
      <c r="C159" s="27" t="s">
        <v>11</v>
      </c>
      <c r="D159" s="13"/>
      <c r="E159" s="13"/>
      <c r="F159" s="13"/>
      <c r="G159" s="13"/>
      <c r="H159" s="14">
        <f t="shared" si="64"/>
        <v>0</v>
      </c>
      <c r="J159" s="11"/>
    </row>
    <row r="160" spans="1:10" hidden="1">
      <c r="A160" s="7" t="e">
        <f>A154+1</f>
        <v>#VALUE!</v>
      </c>
      <c r="B160" s="8"/>
      <c r="C160" s="20"/>
      <c r="D160" s="9">
        <f>SUM(D161:D163)</f>
        <v>0</v>
      </c>
      <c r="E160" s="9">
        <f t="shared" ref="E160:H160" si="65">SUM(E161:E163)</f>
        <v>0</v>
      </c>
      <c r="F160" s="9">
        <f t="shared" si="65"/>
        <v>0</v>
      </c>
      <c r="G160" s="9">
        <f t="shared" si="65"/>
        <v>0</v>
      </c>
      <c r="H160" s="9">
        <f t="shared" si="65"/>
        <v>0</v>
      </c>
      <c r="J160" s="11"/>
    </row>
    <row r="161" spans="1:10" hidden="1">
      <c r="A161" s="31" t="s">
        <v>8</v>
      </c>
      <c r="B161" s="12" t="s">
        <v>9</v>
      </c>
      <c r="C161" s="34" t="s">
        <v>10</v>
      </c>
      <c r="D161" s="13"/>
      <c r="E161" s="13"/>
      <c r="F161" s="13"/>
      <c r="G161" s="13"/>
      <c r="H161" s="14">
        <f t="shared" ref="H161:H162" si="66">D161+E161+F161+G161</f>
        <v>0</v>
      </c>
      <c r="J161" s="11"/>
    </row>
    <row r="162" spans="1:10" hidden="1">
      <c r="A162" s="32"/>
      <c r="B162" s="12" t="str">
        <f>$B$10</f>
        <v>Население</v>
      </c>
      <c r="C162" s="35"/>
      <c r="D162" s="13"/>
      <c r="E162" s="13"/>
      <c r="F162" s="13"/>
      <c r="G162" s="13"/>
      <c r="H162" s="14">
        <f t="shared" si="66"/>
        <v>0</v>
      </c>
      <c r="J162" s="11"/>
    </row>
    <row r="163" spans="1:10" hidden="1">
      <c r="A163" s="32"/>
      <c r="B163" s="12" t="e">
        <f>#REF!</f>
        <v>#REF!</v>
      </c>
      <c r="C163" s="36"/>
      <c r="D163" s="13"/>
      <c r="E163" s="13"/>
      <c r="F163" s="13"/>
      <c r="G163" s="13"/>
      <c r="H163" s="14"/>
      <c r="J163" s="11"/>
    </row>
    <row r="164" spans="1:10" hidden="1" outlineLevel="1">
      <c r="A164" s="32"/>
      <c r="B164" s="8"/>
      <c r="C164" s="20"/>
      <c r="D164" s="9">
        <f>SUM(D165:D165)</f>
        <v>0</v>
      </c>
      <c r="E164" s="9">
        <f>SUM(E165:E165)</f>
        <v>0</v>
      </c>
      <c r="F164" s="9">
        <f>SUM(F165:F165)</f>
        <v>0</v>
      </c>
      <c r="G164" s="9">
        <f>SUM(G165:G165)</f>
        <v>0</v>
      </c>
      <c r="H164" s="10">
        <f t="shared" ref="H164:H165" si="67">D164+E164+F164+G164</f>
        <v>0</v>
      </c>
      <c r="J164" s="11"/>
    </row>
    <row r="165" spans="1:10" hidden="1" outlineLevel="1">
      <c r="A165" s="33"/>
      <c r="B165" s="12" t="s">
        <v>9</v>
      </c>
      <c r="C165" s="27" t="s">
        <v>11</v>
      </c>
      <c r="D165" s="13"/>
      <c r="E165" s="13"/>
      <c r="F165" s="13"/>
      <c r="G165" s="13"/>
      <c r="H165" s="14">
        <f t="shared" si="67"/>
        <v>0</v>
      </c>
      <c r="J165" s="11"/>
    </row>
    <row r="166" spans="1:10" hidden="1">
      <c r="A166" s="7" t="e">
        <f>A160+1</f>
        <v>#VALUE!</v>
      </c>
      <c r="B166" s="8"/>
      <c r="C166" s="20"/>
      <c r="D166" s="9">
        <f>SUM(D167:D169)</f>
        <v>0</v>
      </c>
      <c r="E166" s="9">
        <f t="shared" ref="E166:H166" si="68">SUM(E167:E169)</f>
        <v>0</v>
      </c>
      <c r="F166" s="9">
        <f t="shared" si="68"/>
        <v>0</v>
      </c>
      <c r="G166" s="9">
        <f t="shared" si="68"/>
        <v>0</v>
      </c>
      <c r="H166" s="9">
        <f t="shared" si="68"/>
        <v>0</v>
      </c>
      <c r="J166" s="11"/>
    </row>
    <row r="167" spans="1:10" hidden="1">
      <c r="A167" s="31" t="s">
        <v>8</v>
      </c>
      <c r="B167" s="12" t="s">
        <v>9</v>
      </c>
      <c r="C167" s="34" t="s">
        <v>10</v>
      </c>
      <c r="D167" s="13"/>
      <c r="E167" s="13"/>
      <c r="F167" s="13"/>
      <c r="G167" s="13"/>
      <c r="H167" s="14">
        <f t="shared" ref="H167:H168" si="69">D167+E167+F167+G167</f>
        <v>0</v>
      </c>
      <c r="J167" s="11"/>
    </row>
    <row r="168" spans="1:10" hidden="1">
      <c r="A168" s="32"/>
      <c r="B168" s="12" t="str">
        <f>$B$10</f>
        <v>Население</v>
      </c>
      <c r="C168" s="35"/>
      <c r="D168" s="13"/>
      <c r="E168" s="13"/>
      <c r="F168" s="13"/>
      <c r="G168" s="13"/>
      <c r="H168" s="14">
        <f t="shared" si="69"/>
        <v>0</v>
      </c>
      <c r="J168" s="11"/>
    </row>
    <row r="169" spans="1:10" hidden="1">
      <c r="A169" s="32"/>
      <c r="B169" s="12" t="e">
        <f>#REF!</f>
        <v>#REF!</v>
      </c>
      <c r="C169" s="36"/>
      <c r="D169" s="13"/>
      <c r="E169" s="13"/>
      <c r="F169" s="13"/>
      <c r="G169" s="13"/>
      <c r="H169" s="14"/>
      <c r="J169" s="11"/>
    </row>
    <row r="170" spans="1:10" hidden="1" outlineLevel="1">
      <c r="A170" s="32"/>
      <c r="B170" s="8"/>
      <c r="C170" s="20"/>
      <c r="D170" s="9">
        <f>SUM(D171:D171)</f>
        <v>0</v>
      </c>
      <c r="E170" s="9">
        <f>SUM(E171:E171)</f>
        <v>0</v>
      </c>
      <c r="F170" s="9">
        <f>SUM(F171:F171)</f>
        <v>0</v>
      </c>
      <c r="G170" s="9">
        <f>SUM(G171:G171)</f>
        <v>0</v>
      </c>
      <c r="H170" s="10">
        <f t="shared" ref="H170:H171" si="70">D170+E170+F170+G170</f>
        <v>0</v>
      </c>
      <c r="J170" s="11"/>
    </row>
    <row r="171" spans="1:10" hidden="1" outlineLevel="1">
      <c r="A171" s="33"/>
      <c r="B171" s="12" t="s">
        <v>9</v>
      </c>
      <c r="C171" s="27" t="s">
        <v>11</v>
      </c>
      <c r="D171" s="13"/>
      <c r="E171" s="13"/>
      <c r="F171" s="13"/>
      <c r="G171" s="13"/>
      <c r="H171" s="14">
        <f t="shared" si="70"/>
        <v>0</v>
      </c>
      <c r="J171" s="11"/>
    </row>
    <row r="172" spans="1:10" hidden="1">
      <c r="A172" s="7" t="e">
        <f>A166+1</f>
        <v>#VALUE!</v>
      </c>
      <c r="B172" s="8"/>
      <c r="C172" s="20"/>
      <c r="D172" s="9">
        <f>SUM(D173:D175)</f>
        <v>0</v>
      </c>
      <c r="E172" s="9">
        <f t="shared" ref="E172:H172" si="71">SUM(E173:E175)</f>
        <v>0</v>
      </c>
      <c r="F172" s="9">
        <f t="shared" si="71"/>
        <v>0</v>
      </c>
      <c r="G172" s="9">
        <f t="shared" si="71"/>
        <v>0</v>
      </c>
      <c r="H172" s="9">
        <f t="shared" si="71"/>
        <v>0</v>
      </c>
      <c r="J172" s="11"/>
    </row>
    <row r="173" spans="1:10" hidden="1">
      <c r="A173" s="31" t="s">
        <v>8</v>
      </c>
      <c r="B173" s="12" t="s">
        <v>9</v>
      </c>
      <c r="C173" s="34" t="s">
        <v>10</v>
      </c>
      <c r="D173" s="13"/>
      <c r="E173" s="13"/>
      <c r="F173" s="13"/>
      <c r="G173" s="13"/>
      <c r="H173" s="14">
        <f t="shared" ref="H173:H174" si="72">D173+E173+F173+G173</f>
        <v>0</v>
      </c>
      <c r="J173" s="11"/>
    </row>
    <row r="174" spans="1:10" hidden="1">
      <c r="A174" s="32"/>
      <c r="B174" s="12" t="str">
        <f>$B$10</f>
        <v>Население</v>
      </c>
      <c r="C174" s="35"/>
      <c r="D174" s="13"/>
      <c r="E174" s="13"/>
      <c r="F174" s="13"/>
      <c r="G174" s="13"/>
      <c r="H174" s="14">
        <f t="shared" si="72"/>
        <v>0</v>
      </c>
      <c r="J174" s="11"/>
    </row>
    <row r="175" spans="1:10" hidden="1">
      <c r="A175" s="32"/>
      <c r="B175" s="12" t="e">
        <f>#REF!</f>
        <v>#REF!</v>
      </c>
      <c r="C175" s="36"/>
      <c r="D175" s="13"/>
      <c r="E175" s="13"/>
      <c r="F175" s="13"/>
      <c r="G175" s="13"/>
      <c r="H175" s="14"/>
      <c r="J175" s="11"/>
    </row>
    <row r="176" spans="1:10" hidden="1" outlineLevel="1">
      <c r="A176" s="32"/>
      <c r="B176" s="8"/>
      <c r="C176" s="20"/>
      <c r="D176" s="9">
        <f>SUM(D177:D177)</f>
        <v>0</v>
      </c>
      <c r="E176" s="9">
        <f>SUM(E177:E177)</f>
        <v>0</v>
      </c>
      <c r="F176" s="9">
        <f>SUM(F177:F177)</f>
        <v>0</v>
      </c>
      <c r="G176" s="9">
        <f>SUM(G177:G177)</f>
        <v>0</v>
      </c>
      <c r="H176" s="10">
        <f t="shared" ref="H176:H177" si="73">D176+E176+F176+G176</f>
        <v>0</v>
      </c>
      <c r="J176" s="11"/>
    </row>
    <row r="177" spans="1:10" hidden="1" outlineLevel="1">
      <c r="A177" s="33"/>
      <c r="B177" s="12" t="s">
        <v>9</v>
      </c>
      <c r="C177" s="27" t="s">
        <v>11</v>
      </c>
      <c r="D177" s="13"/>
      <c r="E177" s="13"/>
      <c r="F177" s="13"/>
      <c r="G177" s="13"/>
      <c r="H177" s="14">
        <f t="shared" si="73"/>
        <v>0</v>
      </c>
      <c r="J177" s="11"/>
    </row>
    <row r="178" spans="1:10" hidden="1">
      <c r="A178" s="7" t="e">
        <f>A172+1</f>
        <v>#VALUE!</v>
      </c>
      <c r="B178" s="8"/>
      <c r="C178" s="20"/>
      <c r="D178" s="9">
        <f>SUM(D179:D181)</f>
        <v>0</v>
      </c>
      <c r="E178" s="9">
        <f t="shared" ref="E178:H178" si="74">SUM(E179:E181)</f>
        <v>0</v>
      </c>
      <c r="F178" s="9">
        <f t="shared" si="74"/>
        <v>0</v>
      </c>
      <c r="G178" s="9">
        <f t="shared" si="74"/>
        <v>0</v>
      </c>
      <c r="H178" s="9">
        <f t="shared" si="74"/>
        <v>0</v>
      </c>
      <c r="J178" s="11"/>
    </row>
    <row r="179" spans="1:10" hidden="1">
      <c r="A179" s="31" t="s">
        <v>8</v>
      </c>
      <c r="B179" s="12" t="s">
        <v>9</v>
      </c>
      <c r="C179" s="34" t="s">
        <v>10</v>
      </c>
      <c r="D179" s="13"/>
      <c r="E179" s="13"/>
      <c r="F179" s="13"/>
      <c r="G179" s="13"/>
      <c r="H179" s="14">
        <f t="shared" ref="H179:H180" si="75">D179+E179+F179+G179</f>
        <v>0</v>
      </c>
      <c r="J179" s="11"/>
    </row>
    <row r="180" spans="1:10" hidden="1">
      <c r="A180" s="32"/>
      <c r="B180" s="12" t="str">
        <f>$B$10</f>
        <v>Население</v>
      </c>
      <c r="C180" s="35"/>
      <c r="D180" s="13"/>
      <c r="E180" s="13"/>
      <c r="F180" s="13"/>
      <c r="G180" s="13"/>
      <c r="H180" s="14">
        <f t="shared" si="75"/>
        <v>0</v>
      </c>
      <c r="J180" s="11"/>
    </row>
    <row r="181" spans="1:10" hidden="1">
      <c r="A181" s="32"/>
      <c r="B181" s="12" t="e">
        <f>#REF!</f>
        <v>#REF!</v>
      </c>
      <c r="C181" s="36"/>
      <c r="D181" s="13"/>
      <c r="E181" s="13"/>
      <c r="F181" s="13"/>
      <c r="G181" s="13"/>
      <c r="H181" s="14"/>
      <c r="J181" s="11"/>
    </row>
    <row r="182" spans="1:10" hidden="1" outlineLevel="1">
      <c r="A182" s="32"/>
      <c r="B182" s="8"/>
      <c r="C182" s="20"/>
      <c r="D182" s="9">
        <f>SUM(D183:D183)</f>
        <v>0</v>
      </c>
      <c r="E182" s="9">
        <f>SUM(E183:E183)</f>
        <v>0</v>
      </c>
      <c r="F182" s="9">
        <f>SUM(F183:F183)</f>
        <v>0</v>
      </c>
      <c r="G182" s="9">
        <f>SUM(G183:G183)</f>
        <v>0</v>
      </c>
      <c r="H182" s="10">
        <f t="shared" ref="H182:H183" si="76">D182+E182+F182+G182</f>
        <v>0</v>
      </c>
      <c r="J182" s="11"/>
    </row>
    <row r="183" spans="1:10" hidden="1" outlineLevel="1">
      <c r="A183" s="33"/>
      <c r="B183" s="12" t="s">
        <v>9</v>
      </c>
      <c r="C183" s="27" t="s">
        <v>11</v>
      </c>
      <c r="D183" s="13"/>
      <c r="E183" s="13"/>
      <c r="F183" s="13"/>
      <c r="G183" s="13"/>
      <c r="H183" s="14">
        <f t="shared" si="76"/>
        <v>0</v>
      </c>
      <c r="J183" s="11"/>
    </row>
    <row r="184" spans="1:10" hidden="1">
      <c r="A184" s="7" t="e">
        <f>A178+1</f>
        <v>#VALUE!</v>
      </c>
      <c r="B184" s="8"/>
      <c r="C184" s="20"/>
      <c r="D184" s="9">
        <f>SUM(D185:D187)</f>
        <v>0</v>
      </c>
      <c r="E184" s="9">
        <f t="shared" ref="E184:H184" si="77">SUM(E185:E187)</f>
        <v>0</v>
      </c>
      <c r="F184" s="9">
        <f t="shared" si="77"/>
        <v>0</v>
      </c>
      <c r="G184" s="9">
        <f t="shared" si="77"/>
        <v>0</v>
      </c>
      <c r="H184" s="9">
        <f t="shared" si="77"/>
        <v>0</v>
      </c>
      <c r="J184" s="11"/>
    </row>
    <row r="185" spans="1:10" hidden="1">
      <c r="A185" s="31" t="s">
        <v>8</v>
      </c>
      <c r="B185" s="12" t="s">
        <v>9</v>
      </c>
      <c r="C185" s="34" t="s">
        <v>10</v>
      </c>
      <c r="D185" s="13"/>
      <c r="E185" s="13"/>
      <c r="F185" s="13"/>
      <c r="G185" s="13"/>
      <c r="H185" s="14">
        <f t="shared" ref="H185:H186" si="78">D185+E185+F185+G185</f>
        <v>0</v>
      </c>
      <c r="J185" s="11"/>
    </row>
    <row r="186" spans="1:10" hidden="1">
      <c r="A186" s="32"/>
      <c r="B186" s="12" t="str">
        <f>$B$10</f>
        <v>Население</v>
      </c>
      <c r="C186" s="35"/>
      <c r="D186" s="13"/>
      <c r="E186" s="13"/>
      <c r="F186" s="13"/>
      <c r="G186" s="13"/>
      <c r="H186" s="14">
        <f t="shared" si="78"/>
        <v>0</v>
      </c>
      <c r="J186" s="11"/>
    </row>
    <row r="187" spans="1:10" hidden="1">
      <c r="A187" s="32"/>
      <c r="B187" s="12" t="e">
        <f>#REF!</f>
        <v>#REF!</v>
      </c>
      <c r="C187" s="36"/>
      <c r="D187" s="13"/>
      <c r="E187" s="13"/>
      <c r="F187" s="13"/>
      <c r="G187" s="13"/>
      <c r="H187" s="14"/>
      <c r="J187" s="11"/>
    </row>
    <row r="188" spans="1:10" hidden="1" outlineLevel="1">
      <c r="A188" s="32"/>
      <c r="B188" s="8"/>
      <c r="C188" s="20"/>
      <c r="D188" s="9">
        <f>SUM(D189:D189)</f>
        <v>0</v>
      </c>
      <c r="E188" s="9">
        <f>SUM(E189:E189)</f>
        <v>0</v>
      </c>
      <c r="F188" s="9">
        <f>SUM(F189:F189)</f>
        <v>0</v>
      </c>
      <c r="G188" s="9">
        <f>SUM(G189:G189)</f>
        <v>0</v>
      </c>
      <c r="H188" s="10">
        <f t="shared" ref="H188:H189" si="79">D188+E188+F188+G188</f>
        <v>0</v>
      </c>
      <c r="J188" s="11"/>
    </row>
    <row r="189" spans="1:10" hidden="1" outlineLevel="1">
      <c r="A189" s="33"/>
      <c r="B189" s="12" t="s">
        <v>9</v>
      </c>
      <c r="C189" s="27" t="s">
        <v>11</v>
      </c>
      <c r="D189" s="13"/>
      <c r="E189" s="13"/>
      <c r="F189" s="13"/>
      <c r="G189" s="13"/>
      <c r="H189" s="14">
        <f t="shared" si="79"/>
        <v>0</v>
      </c>
      <c r="J189" s="11"/>
    </row>
    <row r="190" spans="1:10" hidden="1">
      <c r="A190" s="7" t="e">
        <f>A184+1</f>
        <v>#VALUE!</v>
      </c>
      <c r="B190" s="8"/>
      <c r="C190" s="20"/>
      <c r="D190" s="9">
        <f>SUM(D191:D193)</f>
        <v>0</v>
      </c>
      <c r="E190" s="9">
        <f t="shared" ref="E190:H190" si="80">SUM(E191:E193)</f>
        <v>0</v>
      </c>
      <c r="F190" s="9">
        <f t="shared" si="80"/>
        <v>0</v>
      </c>
      <c r="G190" s="9">
        <f t="shared" si="80"/>
        <v>0</v>
      </c>
      <c r="H190" s="9">
        <f t="shared" si="80"/>
        <v>0</v>
      </c>
      <c r="J190" s="11"/>
    </row>
    <row r="191" spans="1:10" hidden="1">
      <c r="A191" s="31" t="s">
        <v>8</v>
      </c>
      <c r="B191" s="12" t="s">
        <v>9</v>
      </c>
      <c r="C191" s="34" t="s">
        <v>10</v>
      </c>
      <c r="D191" s="13"/>
      <c r="E191" s="13"/>
      <c r="F191" s="13"/>
      <c r="G191" s="13"/>
      <c r="H191" s="14">
        <f t="shared" ref="H191:H192" si="81">D191+E191+F191+G191</f>
        <v>0</v>
      </c>
      <c r="J191" s="11"/>
    </row>
    <row r="192" spans="1:10" hidden="1">
      <c r="A192" s="32"/>
      <c r="B192" s="12" t="str">
        <f>$B$10</f>
        <v>Население</v>
      </c>
      <c r="C192" s="35"/>
      <c r="D192" s="13"/>
      <c r="E192" s="13"/>
      <c r="F192" s="13"/>
      <c r="G192" s="13"/>
      <c r="H192" s="14">
        <f t="shared" si="81"/>
        <v>0</v>
      </c>
      <c r="J192" s="11"/>
    </row>
    <row r="193" spans="1:10" hidden="1">
      <c r="A193" s="32"/>
      <c r="B193" s="12" t="e">
        <f>#REF!</f>
        <v>#REF!</v>
      </c>
      <c r="C193" s="36"/>
      <c r="D193" s="13"/>
      <c r="E193" s="13"/>
      <c r="F193" s="13"/>
      <c r="G193" s="13"/>
      <c r="H193" s="14"/>
      <c r="J193" s="11"/>
    </row>
    <row r="194" spans="1:10" hidden="1" outlineLevel="1">
      <c r="A194" s="32"/>
      <c r="B194" s="8"/>
      <c r="C194" s="20"/>
      <c r="D194" s="9">
        <f>SUM(D195:D195)</f>
        <v>0</v>
      </c>
      <c r="E194" s="9">
        <f>SUM(E195:E195)</f>
        <v>0</v>
      </c>
      <c r="F194" s="9">
        <f>SUM(F195:F195)</f>
        <v>0</v>
      </c>
      <c r="G194" s="9">
        <f>SUM(G195:G195)</f>
        <v>0</v>
      </c>
      <c r="H194" s="10">
        <f t="shared" ref="H194:H195" si="82">D194+E194+F194+G194</f>
        <v>0</v>
      </c>
      <c r="J194" s="11"/>
    </row>
    <row r="195" spans="1:10" hidden="1" outlineLevel="1">
      <c r="A195" s="33"/>
      <c r="B195" s="12" t="s">
        <v>9</v>
      </c>
      <c r="C195" s="27" t="s">
        <v>11</v>
      </c>
      <c r="D195" s="13"/>
      <c r="E195" s="13"/>
      <c r="F195" s="13"/>
      <c r="G195" s="13"/>
      <c r="H195" s="14">
        <f t="shared" si="82"/>
        <v>0</v>
      </c>
      <c r="J195" s="11"/>
    </row>
    <row r="196" spans="1:10" hidden="1">
      <c r="A196" s="7" t="e">
        <f>A190+1</f>
        <v>#VALUE!</v>
      </c>
      <c r="B196" s="8"/>
      <c r="C196" s="20"/>
      <c r="D196" s="9">
        <f>SUM(D197:D199)</f>
        <v>0</v>
      </c>
      <c r="E196" s="9">
        <f t="shared" ref="E196:H196" si="83">SUM(E197:E199)</f>
        <v>0</v>
      </c>
      <c r="F196" s="9">
        <f t="shared" si="83"/>
        <v>0</v>
      </c>
      <c r="G196" s="9">
        <f t="shared" si="83"/>
        <v>0</v>
      </c>
      <c r="H196" s="9">
        <f t="shared" si="83"/>
        <v>0</v>
      </c>
      <c r="J196" s="11"/>
    </row>
    <row r="197" spans="1:10" hidden="1">
      <c r="A197" s="31" t="s">
        <v>8</v>
      </c>
      <c r="B197" s="12" t="s">
        <v>9</v>
      </c>
      <c r="C197" s="34" t="s">
        <v>10</v>
      </c>
      <c r="D197" s="13"/>
      <c r="E197" s="13"/>
      <c r="F197" s="13"/>
      <c r="G197" s="13"/>
      <c r="H197" s="14">
        <f t="shared" ref="H197:H198" si="84">D197+E197+F197+G197</f>
        <v>0</v>
      </c>
      <c r="J197" s="11"/>
    </row>
    <row r="198" spans="1:10" hidden="1">
      <c r="A198" s="32"/>
      <c r="B198" s="12" t="str">
        <f>$B$10</f>
        <v>Население</v>
      </c>
      <c r="C198" s="35"/>
      <c r="D198" s="13"/>
      <c r="E198" s="13"/>
      <c r="F198" s="13"/>
      <c r="G198" s="13"/>
      <c r="H198" s="14">
        <f t="shared" si="84"/>
        <v>0</v>
      </c>
      <c r="J198" s="11"/>
    </row>
    <row r="199" spans="1:10" hidden="1">
      <c r="A199" s="32"/>
      <c r="B199" s="12" t="e">
        <f>#REF!</f>
        <v>#REF!</v>
      </c>
      <c r="C199" s="36"/>
      <c r="D199" s="13"/>
      <c r="E199" s="13"/>
      <c r="F199" s="13"/>
      <c r="G199" s="13"/>
      <c r="H199" s="14"/>
      <c r="J199" s="11"/>
    </row>
    <row r="200" spans="1:10" hidden="1" outlineLevel="1">
      <c r="A200" s="32"/>
      <c r="B200" s="8"/>
      <c r="C200" s="20"/>
      <c r="D200" s="9">
        <f>SUM(D201:D201)</f>
        <v>0</v>
      </c>
      <c r="E200" s="9">
        <f>SUM(E201:E201)</f>
        <v>0</v>
      </c>
      <c r="F200" s="9">
        <f>SUM(F201:F201)</f>
        <v>0</v>
      </c>
      <c r="G200" s="9">
        <f>SUM(G201:G201)</f>
        <v>0</v>
      </c>
      <c r="H200" s="10">
        <f t="shared" ref="H200:H201" si="85">D200+E200+F200+G200</f>
        <v>0</v>
      </c>
      <c r="J200" s="11"/>
    </row>
    <row r="201" spans="1:10" hidden="1" outlineLevel="1">
      <c r="A201" s="33"/>
      <c r="B201" s="12" t="s">
        <v>9</v>
      </c>
      <c r="C201" s="27" t="s">
        <v>11</v>
      </c>
      <c r="D201" s="13"/>
      <c r="E201" s="13"/>
      <c r="F201" s="13"/>
      <c r="G201" s="13"/>
      <c r="H201" s="14">
        <f t="shared" si="85"/>
        <v>0</v>
      </c>
      <c r="J201" s="11"/>
    </row>
    <row r="202" spans="1:10" hidden="1">
      <c r="A202" s="7" t="e">
        <f>A196+1</f>
        <v>#VALUE!</v>
      </c>
      <c r="B202" s="8"/>
      <c r="C202" s="20"/>
      <c r="D202" s="9">
        <f>SUM(D203:D205)</f>
        <v>0</v>
      </c>
      <c r="E202" s="9">
        <f t="shared" ref="E202:H202" si="86">SUM(E203:E205)</f>
        <v>0</v>
      </c>
      <c r="F202" s="9">
        <f t="shared" si="86"/>
        <v>0</v>
      </c>
      <c r="G202" s="9">
        <f t="shared" si="86"/>
        <v>0</v>
      </c>
      <c r="H202" s="9">
        <f t="shared" si="86"/>
        <v>0</v>
      </c>
      <c r="J202" s="11"/>
    </row>
    <row r="203" spans="1:10" hidden="1">
      <c r="A203" s="31" t="s">
        <v>8</v>
      </c>
      <c r="B203" s="12" t="s">
        <v>9</v>
      </c>
      <c r="C203" s="34" t="s">
        <v>10</v>
      </c>
      <c r="D203" s="13"/>
      <c r="E203" s="13"/>
      <c r="F203" s="13"/>
      <c r="G203" s="13"/>
      <c r="H203" s="14">
        <f t="shared" ref="H203:H204" si="87">D203+E203+F203+G203</f>
        <v>0</v>
      </c>
      <c r="J203" s="11"/>
    </row>
    <row r="204" spans="1:10" hidden="1">
      <c r="A204" s="32"/>
      <c r="B204" s="12" t="str">
        <f>$B$10</f>
        <v>Население</v>
      </c>
      <c r="C204" s="35"/>
      <c r="D204" s="13"/>
      <c r="E204" s="13"/>
      <c r="F204" s="13"/>
      <c r="G204" s="13"/>
      <c r="H204" s="14">
        <f t="shared" si="87"/>
        <v>0</v>
      </c>
      <c r="J204" s="11"/>
    </row>
    <row r="205" spans="1:10" hidden="1">
      <c r="A205" s="32"/>
      <c r="B205" s="12" t="e">
        <f>#REF!</f>
        <v>#REF!</v>
      </c>
      <c r="C205" s="36"/>
      <c r="D205" s="13"/>
      <c r="E205" s="13"/>
      <c r="F205" s="13"/>
      <c r="G205" s="13"/>
      <c r="H205" s="14"/>
      <c r="J205" s="11"/>
    </row>
    <row r="206" spans="1:10" hidden="1" outlineLevel="1">
      <c r="A206" s="32"/>
      <c r="B206" s="8"/>
      <c r="C206" s="20"/>
      <c r="D206" s="9">
        <f>SUM(D207:D207)</f>
        <v>0</v>
      </c>
      <c r="E206" s="9">
        <f>SUM(E207:E207)</f>
        <v>0</v>
      </c>
      <c r="F206" s="9">
        <f>SUM(F207:F207)</f>
        <v>0</v>
      </c>
      <c r="G206" s="9">
        <f>SUM(G207:G207)</f>
        <v>0</v>
      </c>
      <c r="H206" s="10">
        <f t="shared" ref="H206:H207" si="88">D206+E206+F206+G206</f>
        <v>0</v>
      </c>
      <c r="J206" s="11"/>
    </row>
    <row r="207" spans="1:10" hidden="1" outlineLevel="1">
      <c r="A207" s="33"/>
      <c r="B207" s="12" t="s">
        <v>9</v>
      </c>
      <c r="C207" s="27" t="s">
        <v>11</v>
      </c>
      <c r="D207" s="13"/>
      <c r="E207" s="13"/>
      <c r="F207" s="13"/>
      <c r="G207" s="13"/>
      <c r="H207" s="14">
        <f t="shared" si="88"/>
        <v>0</v>
      </c>
      <c r="J207" s="11"/>
    </row>
    <row r="208" spans="1:10" hidden="1">
      <c r="A208" s="7" t="e">
        <f>A202+1</f>
        <v>#VALUE!</v>
      </c>
      <c r="B208" s="8"/>
      <c r="C208" s="20"/>
      <c r="D208" s="9">
        <f>SUM(D209:D211)</f>
        <v>0</v>
      </c>
      <c r="E208" s="9">
        <f t="shared" ref="E208:H208" si="89">SUM(E209:E211)</f>
        <v>0</v>
      </c>
      <c r="F208" s="9">
        <f t="shared" si="89"/>
        <v>0</v>
      </c>
      <c r="G208" s="9">
        <f t="shared" si="89"/>
        <v>0</v>
      </c>
      <c r="H208" s="9">
        <f t="shared" si="89"/>
        <v>0</v>
      </c>
      <c r="J208" s="11"/>
    </row>
    <row r="209" spans="1:10" hidden="1">
      <c r="A209" s="31" t="s">
        <v>8</v>
      </c>
      <c r="B209" s="12" t="s">
        <v>9</v>
      </c>
      <c r="C209" s="34" t="s">
        <v>10</v>
      </c>
      <c r="D209" s="13"/>
      <c r="E209" s="13"/>
      <c r="F209" s="13"/>
      <c r="G209" s="13"/>
      <c r="H209" s="14">
        <f t="shared" ref="H209:H210" si="90">D209+E209+F209+G209</f>
        <v>0</v>
      </c>
      <c r="J209" s="11"/>
    </row>
    <row r="210" spans="1:10" hidden="1">
      <c r="A210" s="32"/>
      <c r="B210" s="12" t="str">
        <f>$B$10</f>
        <v>Население</v>
      </c>
      <c r="C210" s="35"/>
      <c r="D210" s="13"/>
      <c r="E210" s="13"/>
      <c r="F210" s="13"/>
      <c r="G210" s="13"/>
      <c r="H210" s="14">
        <f t="shared" si="90"/>
        <v>0</v>
      </c>
      <c r="J210" s="11"/>
    </row>
    <row r="211" spans="1:10" hidden="1">
      <c r="A211" s="32"/>
      <c r="B211" s="12" t="e">
        <f>#REF!</f>
        <v>#REF!</v>
      </c>
      <c r="C211" s="36"/>
      <c r="D211" s="13"/>
      <c r="E211" s="13"/>
      <c r="F211" s="13"/>
      <c r="G211" s="13"/>
      <c r="H211" s="14"/>
      <c r="J211" s="11"/>
    </row>
    <row r="212" spans="1:10" hidden="1" outlineLevel="1">
      <c r="A212" s="32"/>
      <c r="B212" s="8"/>
      <c r="C212" s="20"/>
      <c r="D212" s="9">
        <f>SUM(D213:D213)</f>
        <v>0</v>
      </c>
      <c r="E212" s="9">
        <f>SUM(E213:E213)</f>
        <v>0</v>
      </c>
      <c r="F212" s="9">
        <f>SUM(F213:F213)</f>
        <v>0</v>
      </c>
      <c r="G212" s="9">
        <f>SUM(G213:G213)</f>
        <v>0</v>
      </c>
      <c r="H212" s="10">
        <f t="shared" ref="H212:H213" si="91">D212+E212+F212+G212</f>
        <v>0</v>
      </c>
      <c r="J212" s="11"/>
    </row>
    <row r="213" spans="1:10" hidden="1" outlineLevel="1">
      <c r="A213" s="33"/>
      <c r="B213" s="12" t="s">
        <v>9</v>
      </c>
      <c r="C213" s="27" t="s">
        <v>11</v>
      </c>
      <c r="D213" s="13"/>
      <c r="E213" s="13"/>
      <c r="F213" s="13"/>
      <c r="G213" s="13"/>
      <c r="H213" s="14">
        <f t="shared" si="91"/>
        <v>0</v>
      </c>
      <c r="J213" s="11"/>
    </row>
    <row r="214" spans="1:10" hidden="1">
      <c r="A214" s="7" t="e">
        <f>A208+1</f>
        <v>#VALUE!</v>
      </c>
      <c r="B214" s="8"/>
      <c r="C214" s="20"/>
      <c r="D214" s="9">
        <f>SUM(D215:D217)</f>
        <v>0</v>
      </c>
      <c r="E214" s="9">
        <f t="shared" ref="E214:H214" si="92">SUM(E215:E217)</f>
        <v>0</v>
      </c>
      <c r="F214" s="9">
        <f t="shared" si="92"/>
        <v>0</v>
      </c>
      <c r="G214" s="9">
        <f t="shared" si="92"/>
        <v>0</v>
      </c>
      <c r="H214" s="9">
        <f t="shared" si="92"/>
        <v>0</v>
      </c>
      <c r="J214" s="11"/>
    </row>
    <row r="215" spans="1:10" hidden="1">
      <c r="A215" s="31" t="s">
        <v>8</v>
      </c>
      <c r="B215" s="12" t="s">
        <v>9</v>
      </c>
      <c r="C215" s="34" t="s">
        <v>10</v>
      </c>
      <c r="D215" s="13"/>
      <c r="E215" s="13"/>
      <c r="F215" s="13"/>
      <c r="G215" s="13"/>
      <c r="H215" s="14">
        <f t="shared" ref="H215:H216" si="93">D215+E215+F215+G215</f>
        <v>0</v>
      </c>
      <c r="J215" s="11"/>
    </row>
    <row r="216" spans="1:10" hidden="1">
      <c r="A216" s="32"/>
      <c r="B216" s="12" t="str">
        <f>$B$10</f>
        <v>Население</v>
      </c>
      <c r="C216" s="35"/>
      <c r="D216" s="13"/>
      <c r="E216" s="13"/>
      <c r="F216" s="13"/>
      <c r="G216" s="13"/>
      <c r="H216" s="14">
        <f t="shared" si="93"/>
        <v>0</v>
      </c>
      <c r="J216" s="11"/>
    </row>
    <row r="217" spans="1:10" hidden="1">
      <c r="A217" s="32"/>
      <c r="B217" s="12" t="e">
        <f>#REF!</f>
        <v>#REF!</v>
      </c>
      <c r="C217" s="36"/>
      <c r="D217" s="13"/>
      <c r="E217" s="13"/>
      <c r="F217" s="13"/>
      <c r="G217" s="13"/>
      <c r="H217" s="14"/>
      <c r="J217" s="11"/>
    </row>
    <row r="218" spans="1:10" hidden="1" outlineLevel="1">
      <c r="A218" s="32"/>
      <c r="B218" s="8"/>
      <c r="C218" s="20"/>
      <c r="D218" s="9">
        <f>SUM(D219:D219)</f>
        <v>0</v>
      </c>
      <c r="E218" s="9">
        <f>SUM(E219:E219)</f>
        <v>0</v>
      </c>
      <c r="F218" s="9">
        <f>SUM(F219:F219)</f>
        <v>0</v>
      </c>
      <c r="G218" s="9">
        <f>SUM(G219:G219)</f>
        <v>0</v>
      </c>
      <c r="H218" s="10">
        <f t="shared" ref="H218:H219" si="94">D218+E218+F218+G218</f>
        <v>0</v>
      </c>
      <c r="J218" s="11"/>
    </row>
    <row r="219" spans="1:10" hidden="1" outlineLevel="1">
      <c r="A219" s="33"/>
      <c r="B219" s="12" t="s">
        <v>9</v>
      </c>
      <c r="C219" s="27" t="s">
        <v>11</v>
      </c>
      <c r="D219" s="13"/>
      <c r="E219" s="13"/>
      <c r="F219" s="13"/>
      <c r="G219" s="13"/>
      <c r="H219" s="14">
        <f t="shared" si="94"/>
        <v>0</v>
      </c>
      <c r="J219" s="11"/>
    </row>
    <row r="220" spans="1:10" hidden="1">
      <c r="A220" s="7" t="e">
        <f>A214+1</f>
        <v>#VALUE!</v>
      </c>
      <c r="B220" s="8"/>
      <c r="C220" s="20"/>
      <c r="D220" s="9">
        <f>SUM(D221:D223)</f>
        <v>0</v>
      </c>
      <c r="E220" s="9">
        <f t="shared" ref="E220:H220" si="95">SUM(E221:E223)</f>
        <v>0</v>
      </c>
      <c r="F220" s="9">
        <f t="shared" si="95"/>
        <v>0</v>
      </c>
      <c r="G220" s="9">
        <f t="shared" si="95"/>
        <v>0</v>
      </c>
      <c r="H220" s="9">
        <f t="shared" si="95"/>
        <v>0</v>
      </c>
      <c r="J220" s="11"/>
    </row>
    <row r="221" spans="1:10" hidden="1">
      <c r="A221" s="31" t="s">
        <v>8</v>
      </c>
      <c r="B221" s="12" t="s">
        <v>9</v>
      </c>
      <c r="C221" s="34" t="s">
        <v>10</v>
      </c>
      <c r="D221" s="13"/>
      <c r="E221" s="13"/>
      <c r="F221" s="13"/>
      <c r="G221" s="13"/>
      <c r="H221" s="14">
        <f t="shared" ref="H221:H222" si="96">D221+E221+F221+G221</f>
        <v>0</v>
      </c>
      <c r="J221" s="11"/>
    </row>
    <row r="222" spans="1:10" hidden="1">
      <c r="A222" s="32"/>
      <c r="B222" s="12" t="str">
        <f>$B$10</f>
        <v>Население</v>
      </c>
      <c r="C222" s="35"/>
      <c r="D222" s="13"/>
      <c r="E222" s="13"/>
      <c r="F222" s="13"/>
      <c r="G222" s="13"/>
      <c r="H222" s="14">
        <f t="shared" si="96"/>
        <v>0</v>
      </c>
      <c r="J222" s="11"/>
    </row>
    <row r="223" spans="1:10" hidden="1">
      <c r="A223" s="32"/>
      <c r="B223" s="12" t="e">
        <f>#REF!</f>
        <v>#REF!</v>
      </c>
      <c r="C223" s="36"/>
      <c r="D223" s="13"/>
      <c r="E223" s="13"/>
      <c r="F223" s="13"/>
      <c r="G223" s="13"/>
      <c r="H223" s="14"/>
      <c r="J223" s="11"/>
    </row>
    <row r="224" spans="1:10" hidden="1" outlineLevel="1">
      <c r="A224" s="32"/>
      <c r="B224" s="8"/>
      <c r="C224" s="20"/>
      <c r="D224" s="9">
        <f>SUM(D225:D225)</f>
        <v>0</v>
      </c>
      <c r="E224" s="9">
        <f>SUM(E225:E225)</f>
        <v>0</v>
      </c>
      <c r="F224" s="9">
        <f>SUM(F225:F225)</f>
        <v>0</v>
      </c>
      <c r="G224" s="9">
        <f>SUM(G225:G225)</f>
        <v>0</v>
      </c>
      <c r="H224" s="10">
        <f t="shared" ref="H224:H225" si="97">D224+E224+F224+G224</f>
        <v>0</v>
      </c>
      <c r="J224" s="11"/>
    </row>
    <row r="225" spans="1:10" hidden="1" outlineLevel="1">
      <c r="A225" s="33"/>
      <c r="B225" s="12" t="s">
        <v>9</v>
      </c>
      <c r="C225" s="27" t="s">
        <v>11</v>
      </c>
      <c r="D225" s="13"/>
      <c r="E225" s="13"/>
      <c r="F225" s="13"/>
      <c r="G225" s="13"/>
      <c r="H225" s="14">
        <f t="shared" si="97"/>
        <v>0</v>
      </c>
      <c r="J225" s="11"/>
    </row>
    <row r="226" spans="1:10" hidden="1">
      <c r="A226" s="7" t="e">
        <f>A220+1</f>
        <v>#VALUE!</v>
      </c>
      <c r="B226" s="8"/>
      <c r="C226" s="20"/>
      <c r="D226" s="9">
        <f>SUM(D227:D229)</f>
        <v>0</v>
      </c>
      <c r="E226" s="9">
        <f t="shared" ref="E226:H226" si="98">SUM(E227:E229)</f>
        <v>0</v>
      </c>
      <c r="F226" s="9">
        <f t="shared" si="98"/>
        <v>0</v>
      </c>
      <c r="G226" s="9">
        <f t="shared" si="98"/>
        <v>0</v>
      </c>
      <c r="H226" s="9">
        <f t="shared" si="98"/>
        <v>0</v>
      </c>
      <c r="J226" s="11"/>
    </row>
    <row r="227" spans="1:10" hidden="1">
      <c r="A227" s="31" t="s">
        <v>8</v>
      </c>
      <c r="B227" s="12" t="s">
        <v>9</v>
      </c>
      <c r="C227" s="34" t="s">
        <v>10</v>
      </c>
      <c r="D227" s="13"/>
      <c r="E227" s="13"/>
      <c r="F227" s="13"/>
      <c r="G227" s="13"/>
      <c r="H227" s="14">
        <f t="shared" ref="H227:H228" si="99">D227+E227+F227+G227</f>
        <v>0</v>
      </c>
      <c r="J227" s="11"/>
    </row>
    <row r="228" spans="1:10" hidden="1">
      <c r="A228" s="32"/>
      <c r="B228" s="12" t="str">
        <f>$B$10</f>
        <v>Население</v>
      </c>
      <c r="C228" s="35"/>
      <c r="D228" s="13"/>
      <c r="E228" s="13"/>
      <c r="F228" s="13"/>
      <c r="G228" s="13"/>
      <c r="H228" s="14">
        <f t="shared" si="99"/>
        <v>0</v>
      </c>
      <c r="J228" s="11"/>
    </row>
    <row r="229" spans="1:10" hidden="1">
      <c r="A229" s="32"/>
      <c r="B229" s="12" t="e">
        <f>#REF!</f>
        <v>#REF!</v>
      </c>
      <c r="C229" s="36"/>
      <c r="D229" s="13"/>
      <c r="E229" s="13"/>
      <c r="F229" s="13"/>
      <c r="G229" s="13"/>
      <c r="H229" s="14"/>
      <c r="J229" s="11"/>
    </row>
    <row r="230" spans="1:10" hidden="1" outlineLevel="1">
      <c r="A230" s="32"/>
      <c r="B230" s="8"/>
      <c r="C230" s="20"/>
      <c r="D230" s="9">
        <f>SUM(D231:D231)</f>
        <v>0</v>
      </c>
      <c r="E230" s="9">
        <f>SUM(E231:E231)</f>
        <v>0</v>
      </c>
      <c r="F230" s="9">
        <f>SUM(F231:F231)</f>
        <v>0</v>
      </c>
      <c r="G230" s="9">
        <f>SUM(G231:G231)</f>
        <v>0</v>
      </c>
      <c r="H230" s="10">
        <f t="shared" ref="H230:H231" si="100">D230+E230+F230+G230</f>
        <v>0</v>
      </c>
      <c r="J230" s="11"/>
    </row>
    <row r="231" spans="1:10" hidden="1" outlineLevel="1">
      <c r="A231" s="33"/>
      <c r="B231" s="12" t="s">
        <v>9</v>
      </c>
      <c r="C231" s="27" t="s">
        <v>11</v>
      </c>
      <c r="D231" s="13"/>
      <c r="E231" s="13"/>
      <c r="F231" s="13"/>
      <c r="G231" s="13"/>
      <c r="H231" s="14">
        <f t="shared" si="100"/>
        <v>0</v>
      </c>
      <c r="J231" s="11"/>
    </row>
    <row r="232" spans="1:10" hidden="1">
      <c r="A232" s="7" t="e">
        <f>A226+1</f>
        <v>#VALUE!</v>
      </c>
      <c r="B232" s="8"/>
      <c r="C232" s="20"/>
      <c r="D232" s="9">
        <f>SUM(D233:D235)</f>
        <v>0</v>
      </c>
      <c r="E232" s="9">
        <f t="shared" ref="E232:H232" si="101">SUM(E233:E235)</f>
        <v>0</v>
      </c>
      <c r="F232" s="9">
        <f t="shared" si="101"/>
        <v>0</v>
      </c>
      <c r="G232" s="9">
        <f t="shared" si="101"/>
        <v>0</v>
      </c>
      <c r="H232" s="9">
        <f t="shared" si="101"/>
        <v>0</v>
      </c>
      <c r="J232" s="11"/>
    </row>
    <row r="233" spans="1:10" hidden="1">
      <c r="A233" s="31" t="s">
        <v>8</v>
      </c>
      <c r="B233" s="12" t="s">
        <v>9</v>
      </c>
      <c r="C233" s="34" t="s">
        <v>10</v>
      </c>
      <c r="D233" s="13"/>
      <c r="E233" s="13"/>
      <c r="F233" s="13"/>
      <c r="G233" s="13"/>
      <c r="H233" s="14">
        <f t="shared" ref="H233:H234" si="102">D233+E233+F233+G233</f>
        <v>0</v>
      </c>
      <c r="J233" s="11"/>
    </row>
    <row r="234" spans="1:10" hidden="1">
      <c r="A234" s="32"/>
      <c r="B234" s="12" t="str">
        <f>$B$10</f>
        <v>Население</v>
      </c>
      <c r="C234" s="35"/>
      <c r="D234" s="13"/>
      <c r="E234" s="13"/>
      <c r="F234" s="13"/>
      <c r="G234" s="13"/>
      <c r="H234" s="14">
        <f t="shared" si="102"/>
        <v>0</v>
      </c>
      <c r="J234" s="11"/>
    </row>
    <row r="235" spans="1:10" hidden="1">
      <c r="A235" s="32"/>
      <c r="B235" s="12" t="e">
        <f>#REF!</f>
        <v>#REF!</v>
      </c>
      <c r="C235" s="36"/>
      <c r="D235" s="13"/>
      <c r="E235" s="13"/>
      <c r="F235" s="13"/>
      <c r="G235" s="13"/>
      <c r="H235" s="14"/>
      <c r="J235" s="11"/>
    </row>
    <row r="236" spans="1:10" hidden="1" outlineLevel="1">
      <c r="A236" s="32"/>
      <c r="B236" s="8"/>
      <c r="C236" s="20"/>
      <c r="D236" s="9">
        <f>SUM(D237:D237)</f>
        <v>0</v>
      </c>
      <c r="E236" s="9">
        <f>SUM(E237:E237)</f>
        <v>0</v>
      </c>
      <c r="F236" s="9">
        <f>SUM(F237:F237)</f>
        <v>0</v>
      </c>
      <c r="G236" s="9">
        <f>SUM(G237:G237)</f>
        <v>0</v>
      </c>
      <c r="H236" s="10">
        <f t="shared" ref="H236:H237" si="103">D236+E236+F236+G236</f>
        <v>0</v>
      </c>
      <c r="J236" s="11"/>
    </row>
    <row r="237" spans="1:10" hidden="1" outlineLevel="1">
      <c r="A237" s="33"/>
      <c r="B237" s="12" t="s">
        <v>9</v>
      </c>
      <c r="C237" s="27" t="s">
        <v>11</v>
      </c>
      <c r="D237" s="13"/>
      <c r="E237" s="13"/>
      <c r="F237" s="13"/>
      <c r="G237" s="13"/>
      <c r="H237" s="14">
        <f t="shared" si="103"/>
        <v>0</v>
      </c>
      <c r="J237" s="11"/>
    </row>
    <row r="238" spans="1:10" hidden="1">
      <c r="A238" s="7" t="e">
        <f>A232+1</f>
        <v>#VALUE!</v>
      </c>
      <c r="B238" s="8"/>
      <c r="C238" s="20"/>
      <c r="D238" s="9">
        <f>SUM(D239:D241)</f>
        <v>0</v>
      </c>
      <c r="E238" s="9">
        <f t="shared" ref="E238:H238" si="104">SUM(E239:E241)</f>
        <v>0</v>
      </c>
      <c r="F238" s="9">
        <f t="shared" si="104"/>
        <v>0</v>
      </c>
      <c r="G238" s="9">
        <f t="shared" si="104"/>
        <v>0</v>
      </c>
      <c r="H238" s="9">
        <f t="shared" si="104"/>
        <v>0</v>
      </c>
      <c r="J238" s="11"/>
    </row>
    <row r="239" spans="1:10" hidden="1">
      <c r="A239" s="31" t="s">
        <v>8</v>
      </c>
      <c r="B239" s="12" t="s">
        <v>9</v>
      </c>
      <c r="C239" s="34" t="s">
        <v>10</v>
      </c>
      <c r="D239" s="13"/>
      <c r="E239" s="13"/>
      <c r="F239" s="13"/>
      <c r="G239" s="13"/>
      <c r="H239" s="14">
        <f t="shared" ref="H239:H240" si="105">D239+E239+F239+G239</f>
        <v>0</v>
      </c>
      <c r="J239" s="11"/>
    </row>
    <row r="240" spans="1:10" hidden="1">
      <c r="A240" s="32"/>
      <c r="B240" s="12" t="str">
        <f>$B$10</f>
        <v>Население</v>
      </c>
      <c r="C240" s="35"/>
      <c r="D240" s="13"/>
      <c r="E240" s="13"/>
      <c r="F240" s="13"/>
      <c r="G240" s="13"/>
      <c r="H240" s="14">
        <f t="shared" si="105"/>
        <v>0</v>
      </c>
      <c r="J240" s="11"/>
    </row>
    <row r="241" spans="1:10" hidden="1">
      <c r="A241" s="32"/>
      <c r="B241" s="12" t="e">
        <f>#REF!</f>
        <v>#REF!</v>
      </c>
      <c r="C241" s="36"/>
      <c r="D241" s="13"/>
      <c r="E241" s="13"/>
      <c r="F241" s="13"/>
      <c r="G241" s="13"/>
      <c r="H241" s="14"/>
      <c r="J241" s="11"/>
    </row>
    <row r="242" spans="1:10" hidden="1" outlineLevel="1">
      <c r="A242" s="32"/>
      <c r="B242" s="8"/>
      <c r="C242" s="20"/>
      <c r="D242" s="9">
        <f>SUM(D243:D243)</f>
        <v>0</v>
      </c>
      <c r="E242" s="9">
        <f>SUM(E243:E243)</f>
        <v>0</v>
      </c>
      <c r="F242" s="9">
        <f>SUM(F243:F243)</f>
        <v>0</v>
      </c>
      <c r="G242" s="9">
        <f>SUM(G243:G243)</f>
        <v>0</v>
      </c>
      <c r="H242" s="10">
        <f t="shared" ref="H242:H243" si="106">D242+E242+F242+G242</f>
        <v>0</v>
      </c>
      <c r="J242" s="11"/>
    </row>
    <row r="243" spans="1:10" hidden="1" outlineLevel="1">
      <c r="A243" s="33"/>
      <c r="B243" s="12" t="s">
        <v>9</v>
      </c>
      <c r="C243" s="27" t="s">
        <v>11</v>
      </c>
      <c r="D243" s="13"/>
      <c r="E243" s="13"/>
      <c r="F243" s="13"/>
      <c r="G243" s="13"/>
      <c r="H243" s="14">
        <f t="shared" si="106"/>
        <v>0</v>
      </c>
      <c r="J243" s="11"/>
    </row>
    <row r="244" spans="1:10" hidden="1">
      <c r="A244" s="7" t="e">
        <f>A238+1</f>
        <v>#VALUE!</v>
      </c>
      <c r="B244" s="8"/>
      <c r="C244" s="20"/>
      <c r="D244" s="9">
        <f>SUM(D245:D247)</f>
        <v>0</v>
      </c>
      <c r="E244" s="9">
        <f t="shared" ref="E244:H244" si="107">SUM(E245:E247)</f>
        <v>0</v>
      </c>
      <c r="F244" s="9">
        <f t="shared" si="107"/>
        <v>0</v>
      </c>
      <c r="G244" s="9">
        <f t="shared" si="107"/>
        <v>0</v>
      </c>
      <c r="H244" s="9">
        <f t="shared" si="107"/>
        <v>0</v>
      </c>
      <c r="J244" s="11"/>
    </row>
    <row r="245" spans="1:10" hidden="1">
      <c r="A245" s="31" t="s">
        <v>8</v>
      </c>
      <c r="B245" s="12" t="s">
        <v>9</v>
      </c>
      <c r="C245" s="34" t="s">
        <v>10</v>
      </c>
      <c r="D245" s="13"/>
      <c r="E245" s="13"/>
      <c r="F245" s="13"/>
      <c r="G245" s="13"/>
      <c r="H245" s="14">
        <f t="shared" ref="H245:H246" si="108">D245+E245+F245+G245</f>
        <v>0</v>
      </c>
      <c r="J245" s="11"/>
    </row>
    <row r="246" spans="1:10" hidden="1">
      <c r="A246" s="32"/>
      <c r="B246" s="12" t="str">
        <f>$B$10</f>
        <v>Население</v>
      </c>
      <c r="C246" s="35"/>
      <c r="D246" s="13"/>
      <c r="E246" s="13"/>
      <c r="F246" s="13"/>
      <c r="G246" s="13"/>
      <c r="H246" s="14">
        <f t="shared" si="108"/>
        <v>0</v>
      </c>
      <c r="J246" s="11"/>
    </row>
    <row r="247" spans="1:10" hidden="1">
      <c r="A247" s="32"/>
      <c r="B247" s="12" t="e">
        <f>#REF!</f>
        <v>#REF!</v>
      </c>
      <c r="C247" s="36"/>
      <c r="D247" s="13"/>
      <c r="E247" s="13"/>
      <c r="F247" s="13"/>
      <c r="G247" s="13"/>
      <c r="H247" s="14"/>
      <c r="J247" s="11"/>
    </row>
    <row r="248" spans="1:10" hidden="1" outlineLevel="1">
      <c r="A248" s="32"/>
      <c r="B248" s="8"/>
      <c r="C248" s="20"/>
      <c r="D248" s="9">
        <f>SUM(D249:D249)</f>
        <v>0</v>
      </c>
      <c r="E248" s="9">
        <f>SUM(E249:E249)</f>
        <v>0</v>
      </c>
      <c r="F248" s="9">
        <f>SUM(F249:F249)</f>
        <v>0</v>
      </c>
      <c r="G248" s="9">
        <f>SUM(G249:G249)</f>
        <v>0</v>
      </c>
      <c r="H248" s="10">
        <f t="shared" ref="H248:H249" si="109">D248+E248+F248+G248</f>
        <v>0</v>
      </c>
      <c r="J248" s="11"/>
    </row>
    <row r="249" spans="1:10" hidden="1" outlineLevel="1">
      <c r="A249" s="33"/>
      <c r="B249" s="12" t="s">
        <v>9</v>
      </c>
      <c r="C249" s="27" t="s">
        <v>11</v>
      </c>
      <c r="D249" s="13"/>
      <c r="E249" s="13"/>
      <c r="F249" s="13"/>
      <c r="G249" s="13"/>
      <c r="H249" s="14">
        <f t="shared" si="109"/>
        <v>0</v>
      </c>
      <c r="J249" s="11"/>
    </row>
    <row r="250" spans="1:10" hidden="1">
      <c r="A250" s="7" t="e">
        <f>A244+1</f>
        <v>#VALUE!</v>
      </c>
      <c r="B250" s="8"/>
      <c r="C250" s="20"/>
      <c r="D250" s="9">
        <f>SUM(D251:D253)</f>
        <v>0</v>
      </c>
      <c r="E250" s="9">
        <f t="shared" ref="E250:H250" si="110">SUM(E251:E253)</f>
        <v>0</v>
      </c>
      <c r="F250" s="9">
        <f t="shared" si="110"/>
        <v>0</v>
      </c>
      <c r="G250" s="9">
        <f t="shared" si="110"/>
        <v>0</v>
      </c>
      <c r="H250" s="9">
        <f t="shared" si="110"/>
        <v>0</v>
      </c>
      <c r="J250" s="11"/>
    </row>
    <row r="251" spans="1:10" hidden="1">
      <c r="A251" s="31" t="s">
        <v>8</v>
      </c>
      <c r="B251" s="12" t="s">
        <v>9</v>
      </c>
      <c r="C251" s="34" t="s">
        <v>10</v>
      </c>
      <c r="D251" s="13"/>
      <c r="E251" s="13"/>
      <c r="F251" s="13"/>
      <c r="G251" s="13"/>
      <c r="H251" s="14">
        <f t="shared" ref="H251:H252" si="111">D251+E251+F251+G251</f>
        <v>0</v>
      </c>
      <c r="J251" s="11"/>
    </row>
    <row r="252" spans="1:10" hidden="1">
      <c r="A252" s="32"/>
      <c r="B252" s="12" t="str">
        <f>$B$10</f>
        <v>Население</v>
      </c>
      <c r="C252" s="35"/>
      <c r="D252" s="13"/>
      <c r="E252" s="13"/>
      <c r="F252" s="13"/>
      <c r="G252" s="13"/>
      <c r="H252" s="14">
        <f t="shared" si="111"/>
        <v>0</v>
      </c>
      <c r="J252" s="11"/>
    </row>
    <row r="253" spans="1:10" hidden="1">
      <c r="A253" s="32"/>
      <c r="B253" s="12" t="e">
        <f>#REF!</f>
        <v>#REF!</v>
      </c>
      <c r="C253" s="36"/>
      <c r="D253" s="13"/>
      <c r="E253" s="13"/>
      <c r="F253" s="13"/>
      <c r="G253" s="13"/>
      <c r="H253" s="14"/>
      <c r="J253" s="11"/>
    </row>
    <row r="254" spans="1:10" hidden="1" outlineLevel="1">
      <c r="A254" s="32"/>
      <c r="B254" s="8"/>
      <c r="C254" s="20"/>
      <c r="D254" s="9">
        <f>SUM(D255:D255)</f>
        <v>0</v>
      </c>
      <c r="E254" s="9">
        <f>SUM(E255:E255)</f>
        <v>0</v>
      </c>
      <c r="F254" s="9">
        <f>SUM(F255:F255)</f>
        <v>0</v>
      </c>
      <c r="G254" s="9">
        <f>SUM(G255:G255)</f>
        <v>0</v>
      </c>
      <c r="H254" s="10">
        <f t="shared" ref="H254:H255" si="112">D254+E254+F254+G254</f>
        <v>0</v>
      </c>
      <c r="J254" s="11"/>
    </row>
    <row r="255" spans="1:10" hidden="1" outlineLevel="1">
      <c r="A255" s="33"/>
      <c r="B255" s="12" t="s">
        <v>9</v>
      </c>
      <c r="C255" s="27" t="s">
        <v>11</v>
      </c>
      <c r="D255" s="13"/>
      <c r="E255" s="13"/>
      <c r="F255" s="13"/>
      <c r="G255" s="13"/>
      <c r="H255" s="14">
        <f t="shared" si="112"/>
        <v>0</v>
      </c>
      <c r="J255" s="11"/>
    </row>
    <row r="256" spans="1:10" hidden="1">
      <c r="A256" s="7" t="e">
        <f>A250+1</f>
        <v>#VALUE!</v>
      </c>
      <c r="B256" s="8"/>
      <c r="C256" s="20"/>
      <c r="D256" s="9">
        <f>SUM(D257:D259)</f>
        <v>0</v>
      </c>
      <c r="E256" s="9">
        <f t="shared" ref="E256:H256" si="113">SUM(E257:E259)</f>
        <v>0</v>
      </c>
      <c r="F256" s="9">
        <f t="shared" si="113"/>
        <v>0</v>
      </c>
      <c r="G256" s="9">
        <f t="shared" si="113"/>
        <v>0</v>
      </c>
      <c r="H256" s="9">
        <f t="shared" si="113"/>
        <v>0</v>
      </c>
      <c r="J256" s="11"/>
    </row>
    <row r="257" spans="1:10" hidden="1">
      <c r="A257" s="31" t="s">
        <v>8</v>
      </c>
      <c r="B257" s="12" t="s">
        <v>9</v>
      </c>
      <c r="C257" s="34" t="s">
        <v>10</v>
      </c>
      <c r="D257" s="13"/>
      <c r="E257" s="13"/>
      <c r="F257" s="13"/>
      <c r="G257" s="13"/>
      <c r="H257" s="14">
        <f t="shared" ref="H257:H258" si="114">D257+E257+F257+G257</f>
        <v>0</v>
      </c>
      <c r="J257" s="11"/>
    </row>
    <row r="258" spans="1:10" hidden="1">
      <c r="A258" s="32"/>
      <c r="B258" s="12" t="str">
        <f>$B$10</f>
        <v>Население</v>
      </c>
      <c r="C258" s="35"/>
      <c r="D258" s="13"/>
      <c r="E258" s="13"/>
      <c r="F258" s="13"/>
      <c r="G258" s="13"/>
      <c r="H258" s="14">
        <f t="shared" si="114"/>
        <v>0</v>
      </c>
      <c r="J258" s="11"/>
    </row>
    <row r="259" spans="1:10" hidden="1">
      <c r="A259" s="32"/>
      <c r="B259" s="12" t="e">
        <f>#REF!</f>
        <v>#REF!</v>
      </c>
      <c r="C259" s="36"/>
      <c r="D259" s="13"/>
      <c r="E259" s="13"/>
      <c r="F259" s="13"/>
      <c r="G259" s="13"/>
      <c r="H259" s="14"/>
      <c r="J259" s="11"/>
    </row>
    <row r="260" spans="1:10" hidden="1" outlineLevel="1">
      <c r="A260" s="32"/>
      <c r="B260" s="8"/>
      <c r="C260" s="20"/>
      <c r="D260" s="9">
        <f>SUM(D261:D261)</f>
        <v>0</v>
      </c>
      <c r="E260" s="9">
        <f>SUM(E261:E261)</f>
        <v>0</v>
      </c>
      <c r="F260" s="9">
        <f>SUM(F261:F261)</f>
        <v>0</v>
      </c>
      <c r="G260" s="9">
        <f>SUM(G261:G261)</f>
        <v>0</v>
      </c>
      <c r="H260" s="10">
        <f t="shared" ref="H260:H261" si="115">D260+E260+F260+G260</f>
        <v>0</v>
      </c>
      <c r="J260" s="11"/>
    </row>
    <row r="261" spans="1:10" hidden="1" outlineLevel="1">
      <c r="A261" s="33"/>
      <c r="B261" s="12" t="s">
        <v>9</v>
      </c>
      <c r="C261" s="27" t="s">
        <v>11</v>
      </c>
      <c r="D261" s="13"/>
      <c r="E261" s="13"/>
      <c r="F261" s="13"/>
      <c r="G261" s="13"/>
      <c r="H261" s="14">
        <f t="shared" si="115"/>
        <v>0</v>
      </c>
      <c r="J261" s="11"/>
    </row>
    <row r="262" spans="1:10" hidden="1">
      <c r="A262" s="7" t="e">
        <f>A256+1</f>
        <v>#VALUE!</v>
      </c>
      <c r="B262" s="8"/>
      <c r="C262" s="20"/>
      <c r="D262" s="9">
        <f>SUM(D263:D265)</f>
        <v>0</v>
      </c>
      <c r="E262" s="9">
        <f t="shared" ref="E262:H262" si="116">SUM(E263:E265)</f>
        <v>0</v>
      </c>
      <c r="F262" s="9">
        <f t="shared" si="116"/>
        <v>0</v>
      </c>
      <c r="G262" s="9">
        <f t="shared" si="116"/>
        <v>0</v>
      </c>
      <c r="H262" s="9">
        <f t="shared" si="116"/>
        <v>0</v>
      </c>
      <c r="J262" s="11"/>
    </row>
    <row r="263" spans="1:10" hidden="1">
      <c r="A263" s="31" t="s">
        <v>8</v>
      </c>
      <c r="B263" s="12" t="s">
        <v>9</v>
      </c>
      <c r="C263" s="34" t="s">
        <v>10</v>
      </c>
      <c r="D263" s="13"/>
      <c r="E263" s="13"/>
      <c r="F263" s="13"/>
      <c r="G263" s="13"/>
      <c r="H263" s="14">
        <f t="shared" ref="H263:H264" si="117">D263+E263+F263+G263</f>
        <v>0</v>
      </c>
      <c r="J263" s="11"/>
    </row>
    <row r="264" spans="1:10" hidden="1">
      <c r="A264" s="32"/>
      <c r="B264" s="12" t="str">
        <f>$B$10</f>
        <v>Население</v>
      </c>
      <c r="C264" s="35"/>
      <c r="D264" s="13"/>
      <c r="E264" s="13"/>
      <c r="F264" s="13"/>
      <c r="G264" s="13"/>
      <c r="H264" s="14">
        <f t="shared" si="117"/>
        <v>0</v>
      </c>
      <c r="J264" s="11"/>
    </row>
    <row r="265" spans="1:10" hidden="1">
      <c r="A265" s="32"/>
      <c r="B265" s="12" t="e">
        <f>#REF!</f>
        <v>#REF!</v>
      </c>
      <c r="C265" s="36"/>
      <c r="D265" s="13"/>
      <c r="E265" s="13"/>
      <c r="F265" s="13"/>
      <c r="G265" s="13"/>
      <c r="H265" s="14"/>
      <c r="J265" s="11"/>
    </row>
    <row r="266" spans="1:10" hidden="1" outlineLevel="1">
      <c r="A266" s="32"/>
      <c r="B266" s="8"/>
      <c r="C266" s="20"/>
      <c r="D266" s="9">
        <f>SUM(D267:D267)</f>
        <v>0</v>
      </c>
      <c r="E266" s="9">
        <f>SUM(E267:E267)</f>
        <v>0</v>
      </c>
      <c r="F266" s="9">
        <f>SUM(F267:F267)</f>
        <v>0</v>
      </c>
      <c r="G266" s="9">
        <f>SUM(G267:G267)</f>
        <v>0</v>
      </c>
      <c r="H266" s="10">
        <f t="shared" ref="H266:H267" si="118">D266+E266+F266+G266</f>
        <v>0</v>
      </c>
      <c r="J266" s="11"/>
    </row>
    <row r="267" spans="1:10" hidden="1" outlineLevel="1">
      <c r="A267" s="33"/>
      <c r="B267" s="12" t="s">
        <v>9</v>
      </c>
      <c r="C267" s="27" t="s">
        <v>11</v>
      </c>
      <c r="D267" s="13"/>
      <c r="E267" s="13"/>
      <c r="F267" s="13"/>
      <c r="G267" s="13"/>
      <c r="H267" s="14">
        <f t="shared" si="118"/>
        <v>0</v>
      </c>
      <c r="J267" s="11"/>
    </row>
    <row r="268" spans="1:10" hidden="1">
      <c r="A268" s="7" t="e">
        <f>A262+1</f>
        <v>#VALUE!</v>
      </c>
      <c r="B268" s="8"/>
      <c r="C268" s="20"/>
      <c r="D268" s="9">
        <f>SUM(D269:D271)</f>
        <v>0</v>
      </c>
      <c r="E268" s="9">
        <f t="shared" ref="E268:H268" si="119">SUM(E269:E271)</f>
        <v>0</v>
      </c>
      <c r="F268" s="9">
        <f t="shared" si="119"/>
        <v>0</v>
      </c>
      <c r="G268" s="9">
        <f t="shared" si="119"/>
        <v>0</v>
      </c>
      <c r="H268" s="9">
        <f t="shared" si="119"/>
        <v>0</v>
      </c>
      <c r="J268" s="11"/>
    </row>
    <row r="269" spans="1:10" hidden="1">
      <c r="A269" s="31" t="s">
        <v>8</v>
      </c>
      <c r="B269" s="12" t="s">
        <v>9</v>
      </c>
      <c r="C269" s="34" t="s">
        <v>10</v>
      </c>
      <c r="D269" s="13"/>
      <c r="E269" s="13"/>
      <c r="F269" s="13"/>
      <c r="G269" s="13"/>
      <c r="H269" s="14">
        <f t="shared" ref="H269:H270" si="120">D269+E269+F269+G269</f>
        <v>0</v>
      </c>
      <c r="J269" s="11"/>
    </row>
    <row r="270" spans="1:10" hidden="1">
      <c r="A270" s="32"/>
      <c r="B270" s="12" t="str">
        <f>$B$10</f>
        <v>Население</v>
      </c>
      <c r="C270" s="35"/>
      <c r="D270" s="13"/>
      <c r="E270" s="13"/>
      <c r="F270" s="13"/>
      <c r="G270" s="13"/>
      <c r="H270" s="14">
        <f t="shared" si="120"/>
        <v>0</v>
      </c>
      <c r="J270" s="11"/>
    </row>
    <row r="271" spans="1:10" hidden="1">
      <c r="A271" s="32"/>
      <c r="B271" s="12" t="e">
        <f>#REF!</f>
        <v>#REF!</v>
      </c>
      <c r="C271" s="36"/>
      <c r="D271" s="13"/>
      <c r="E271" s="13"/>
      <c r="F271" s="13"/>
      <c r="G271" s="13"/>
      <c r="H271" s="14"/>
      <c r="J271" s="11"/>
    </row>
    <row r="272" spans="1:10" hidden="1" outlineLevel="1">
      <c r="A272" s="32"/>
      <c r="B272" s="8"/>
      <c r="C272" s="20"/>
      <c r="D272" s="9">
        <f>SUM(D273:D273)</f>
        <v>0</v>
      </c>
      <c r="E272" s="9">
        <f>SUM(E273:E273)</f>
        <v>0</v>
      </c>
      <c r="F272" s="9">
        <f>SUM(F273:F273)</f>
        <v>0</v>
      </c>
      <c r="G272" s="9">
        <f>SUM(G273:G273)</f>
        <v>0</v>
      </c>
      <c r="H272" s="10">
        <f t="shared" ref="H272:H273" si="121">D272+E272+F272+G272</f>
        <v>0</v>
      </c>
      <c r="J272" s="11"/>
    </row>
    <row r="273" spans="1:10" hidden="1" outlineLevel="1">
      <c r="A273" s="33"/>
      <c r="B273" s="12" t="s">
        <v>9</v>
      </c>
      <c r="C273" s="27" t="s">
        <v>11</v>
      </c>
      <c r="D273" s="13"/>
      <c r="E273" s="13"/>
      <c r="F273" s="13"/>
      <c r="G273" s="13"/>
      <c r="H273" s="14">
        <f t="shared" si="121"/>
        <v>0</v>
      </c>
      <c r="J273" s="11"/>
    </row>
    <row r="274" spans="1:10" hidden="1">
      <c r="A274" s="7" t="e">
        <f>A268+1</f>
        <v>#VALUE!</v>
      </c>
      <c r="B274" s="8"/>
      <c r="C274" s="20"/>
      <c r="D274" s="9">
        <f>SUM(D275:D277)</f>
        <v>0</v>
      </c>
      <c r="E274" s="9">
        <f t="shared" ref="E274:H274" si="122">SUM(E275:E277)</f>
        <v>0</v>
      </c>
      <c r="F274" s="9">
        <f t="shared" si="122"/>
        <v>0</v>
      </c>
      <c r="G274" s="9">
        <f t="shared" si="122"/>
        <v>0</v>
      </c>
      <c r="H274" s="9">
        <f t="shared" si="122"/>
        <v>0</v>
      </c>
      <c r="J274" s="11"/>
    </row>
    <row r="275" spans="1:10" hidden="1">
      <c r="A275" s="31" t="s">
        <v>8</v>
      </c>
      <c r="B275" s="12" t="s">
        <v>9</v>
      </c>
      <c r="C275" s="34" t="s">
        <v>10</v>
      </c>
      <c r="D275" s="13"/>
      <c r="E275" s="13"/>
      <c r="F275" s="13"/>
      <c r="G275" s="13"/>
      <c r="H275" s="14">
        <f t="shared" ref="H275:H276" si="123">D275+E275+F275+G275</f>
        <v>0</v>
      </c>
      <c r="J275" s="11"/>
    </row>
    <row r="276" spans="1:10" hidden="1">
      <c r="A276" s="32"/>
      <c r="B276" s="12" t="str">
        <f>$B$10</f>
        <v>Население</v>
      </c>
      <c r="C276" s="35"/>
      <c r="D276" s="13"/>
      <c r="E276" s="13"/>
      <c r="F276" s="13"/>
      <c r="G276" s="13"/>
      <c r="H276" s="14">
        <f t="shared" si="123"/>
        <v>0</v>
      </c>
      <c r="J276" s="11"/>
    </row>
    <row r="277" spans="1:10" hidden="1">
      <c r="A277" s="32"/>
      <c r="B277" s="12" t="e">
        <f>#REF!</f>
        <v>#REF!</v>
      </c>
      <c r="C277" s="36"/>
      <c r="D277" s="13"/>
      <c r="E277" s="13"/>
      <c r="F277" s="13"/>
      <c r="G277" s="13"/>
      <c r="H277" s="14"/>
      <c r="J277" s="11"/>
    </row>
    <row r="278" spans="1:10" hidden="1" outlineLevel="1">
      <c r="A278" s="32"/>
      <c r="B278" s="8"/>
      <c r="C278" s="20"/>
      <c r="D278" s="9">
        <f>SUM(D279:D279)</f>
        <v>0</v>
      </c>
      <c r="E278" s="9">
        <f>SUM(E279:E279)</f>
        <v>0</v>
      </c>
      <c r="F278" s="9">
        <f>SUM(F279:F279)</f>
        <v>0</v>
      </c>
      <c r="G278" s="9">
        <f>SUM(G279:G279)</f>
        <v>0</v>
      </c>
      <c r="H278" s="10">
        <f t="shared" ref="H278:H279" si="124">D278+E278+F278+G278</f>
        <v>0</v>
      </c>
      <c r="J278" s="11"/>
    </row>
    <row r="279" spans="1:10" hidden="1" outlineLevel="1">
      <c r="A279" s="33"/>
      <c r="B279" s="12" t="s">
        <v>9</v>
      </c>
      <c r="C279" s="27" t="s">
        <v>11</v>
      </c>
      <c r="D279" s="13"/>
      <c r="E279" s="13"/>
      <c r="F279" s="13"/>
      <c r="G279" s="13"/>
      <c r="H279" s="14">
        <f t="shared" si="124"/>
        <v>0</v>
      </c>
      <c r="J279" s="11"/>
    </row>
    <row r="280" spans="1:10" hidden="1">
      <c r="A280" s="7" t="e">
        <f>A274+1</f>
        <v>#VALUE!</v>
      </c>
      <c r="B280" s="8"/>
      <c r="C280" s="20"/>
      <c r="D280" s="9">
        <f>SUM(D281:D283)</f>
        <v>0</v>
      </c>
      <c r="E280" s="9">
        <f t="shared" ref="E280:H280" si="125">SUM(E281:E283)</f>
        <v>0</v>
      </c>
      <c r="F280" s="9">
        <f t="shared" si="125"/>
        <v>0</v>
      </c>
      <c r="G280" s="9">
        <f t="shared" si="125"/>
        <v>0</v>
      </c>
      <c r="H280" s="9">
        <f t="shared" si="125"/>
        <v>0</v>
      </c>
      <c r="J280" s="11"/>
    </row>
    <row r="281" spans="1:10" hidden="1">
      <c r="A281" s="31" t="s">
        <v>8</v>
      </c>
      <c r="B281" s="12" t="s">
        <v>9</v>
      </c>
      <c r="C281" s="34" t="s">
        <v>10</v>
      </c>
      <c r="D281" s="13"/>
      <c r="E281" s="13"/>
      <c r="F281" s="13"/>
      <c r="G281" s="13"/>
      <c r="H281" s="14">
        <f t="shared" ref="H281:H282" si="126">D281+E281+F281+G281</f>
        <v>0</v>
      </c>
      <c r="J281" s="11"/>
    </row>
    <row r="282" spans="1:10" hidden="1">
      <c r="A282" s="32"/>
      <c r="B282" s="12" t="str">
        <f>$B$10</f>
        <v>Население</v>
      </c>
      <c r="C282" s="35"/>
      <c r="D282" s="13"/>
      <c r="E282" s="13"/>
      <c r="F282" s="13"/>
      <c r="G282" s="13"/>
      <c r="H282" s="14">
        <f t="shared" si="126"/>
        <v>0</v>
      </c>
      <c r="J282" s="11"/>
    </row>
    <row r="283" spans="1:10" hidden="1">
      <c r="A283" s="32"/>
      <c r="B283" s="12" t="e">
        <f>#REF!</f>
        <v>#REF!</v>
      </c>
      <c r="C283" s="36"/>
      <c r="D283" s="13"/>
      <c r="E283" s="13"/>
      <c r="F283" s="13"/>
      <c r="G283" s="13"/>
      <c r="H283" s="14"/>
      <c r="J283" s="11"/>
    </row>
    <row r="284" spans="1:10" hidden="1" outlineLevel="1">
      <c r="A284" s="32"/>
      <c r="B284" s="8"/>
      <c r="C284" s="20"/>
      <c r="D284" s="9">
        <f>SUM(D285:D285)</f>
        <v>0</v>
      </c>
      <c r="E284" s="9">
        <f>SUM(E285:E285)</f>
        <v>0</v>
      </c>
      <c r="F284" s="9">
        <f>SUM(F285:F285)</f>
        <v>0</v>
      </c>
      <c r="G284" s="9">
        <f>SUM(G285:G285)</f>
        <v>0</v>
      </c>
      <c r="H284" s="10">
        <f t="shared" ref="H284:H285" si="127">D284+E284+F284+G284</f>
        <v>0</v>
      </c>
      <c r="J284" s="11"/>
    </row>
    <row r="285" spans="1:10" hidden="1" outlineLevel="1">
      <c r="A285" s="33"/>
      <c r="B285" s="12" t="s">
        <v>9</v>
      </c>
      <c r="C285" s="27" t="s">
        <v>11</v>
      </c>
      <c r="D285" s="13"/>
      <c r="E285" s="13"/>
      <c r="F285" s="13"/>
      <c r="G285" s="13"/>
      <c r="H285" s="14">
        <f t="shared" si="127"/>
        <v>0</v>
      </c>
      <c r="J285" s="11"/>
    </row>
    <row r="286" spans="1:10" hidden="1">
      <c r="A286" s="7" t="e">
        <f>A280+1</f>
        <v>#VALUE!</v>
      </c>
      <c r="B286" s="8"/>
      <c r="C286" s="20"/>
      <c r="D286" s="9">
        <f>SUM(D287:D289)</f>
        <v>0</v>
      </c>
      <c r="E286" s="9">
        <f t="shared" ref="E286:H286" si="128">SUM(E287:E289)</f>
        <v>0</v>
      </c>
      <c r="F286" s="9">
        <f t="shared" si="128"/>
        <v>0</v>
      </c>
      <c r="G286" s="9">
        <f t="shared" si="128"/>
        <v>0</v>
      </c>
      <c r="H286" s="9">
        <f t="shared" si="128"/>
        <v>0</v>
      </c>
      <c r="J286" s="11"/>
    </row>
    <row r="287" spans="1:10" hidden="1">
      <c r="A287" s="31" t="s">
        <v>8</v>
      </c>
      <c r="B287" s="12" t="s">
        <v>9</v>
      </c>
      <c r="C287" s="34" t="s">
        <v>10</v>
      </c>
      <c r="D287" s="13"/>
      <c r="E287" s="13"/>
      <c r="F287" s="13"/>
      <c r="G287" s="13"/>
      <c r="H287" s="14">
        <f t="shared" ref="H287:H288" si="129">D287+E287+F287+G287</f>
        <v>0</v>
      </c>
      <c r="J287" s="11"/>
    </row>
    <row r="288" spans="1:10" hidden="1">
      <c r="A288" s="32"/>
      <c r="B288" s="12" t="str">
        <f>$B$10</f>
        <v>Население</v>
      </c>
      <c r="C288" s="35"/>
      <c r="D288" s="13"/>
      <c r="E288" s="13"/>
      <c r="F288" s="13"/>
      <c r="G288" s="13"/>
      <c r="H288" s="14">
        <f t="shared" si="129"/>
        <v>0</v>
      </c>
      <c r="J288" s="11"/>
    </row>
    <row r="289" spans="1:10" hidden="1">
      <c r="A289" s="32"/>
      <c r="B289" s="12" t="e">
        <f>#REF!</f>
        <v>#REF!</v>
      </c>
      <c r="C289" s="36"/>
      <c r="D289" s="13"/>
      <c r="E289" s="13"/>
      <c r="F289" s="13"/>
      <c r="G289" s="13"/>
      <c r="H289" s="14"/>
      <c r="J289" s="11"/>
    </row>
    <row r="290" spans="1:10" hidden="1" outlineLevel="1">
      <c r="A290" s="32"/>
      <c r="B290" s="8"/>
      <c r="C290" s="20"/>
      <c r="D290" s="9">
        <f>SUM(D291:D291)</f>
        <v>0</v>
      </c>
      <c r="E290" s="9">
        <f>SUM(E291:E291)</f>
        <v>0</v>
      </c>
      <c r="F290" s="9">
        <f>SUM(F291:F291)</f>
        <v>0</v>
      </c>
      <c r="G290" s="9">
        <f>SUM(G291:G291)</f>
        <v>0</v>
      </c>
      <c r="H290" s="10">
        <f t="shared" ref="H290:H291" si="130">D290+E290+F290+G290</f>
        <v>0</v>
      </c>
      <c r="J290" s="11"/>
    </row>
    <row r="291" spans="1:10" hidden="1" outlineLevel="1">
      <c r="A291" s="33"/>
      <c r="B291" s="12" t="s">
        <v>9</v>
      </c>
      <c r="C291" s="27" t="s">
        <v>11</v>
      </c>
      <c r="D291" s="13"/>
      <c r="E291" s="13"/>
      <c r="F291" s="13"/>
      <c r="G291" s="13"/>
      <c r="H291" s="14">
        <f t="shared" si="130"/>
        <v>0</v>
      </c>
      <c r="J291" s="11"/>
    </row>
    <row r="292" spans="1:10" hidden="1">
      <c r="A292" s="7" t="e">
        <f>A286+1</f>
        <v>#VALUE!</v>
      </c>
      <c r="B292" s="8"/>
      <c r="C292" s="20"/>
      <c r="D292" s="9">
        <f>SUM(D293:D295)</f>
        <v>0</v>
      </c>
      <c r="E292" s="9">
        <f t="shared" ref="E292:H292" si="131">SUM(E293:E295)</f>
        <v>0</v>
      </c>
      <c r="F292" s="9">
        <f t="shared" si="131"/>
        <v>0</v>
      </c>
      <c r="G292" s="9">
        <f t="shared" si="131"/>
        <v>0</v>
      </c>
      <c r="H292" s="9">
        <f t="shared" si="131"/>
        <v>0</v>
      </c>
      <c r="J292" s="11"/>
    </row>
    <row r="293" spans="1:10" hidden="1">
      <c r="A293" s="31" t="s">
        <v>8</v>
      </c>
      <c r="B293" s="12" t="s">
        <v>9</v>
      </c>
      <c r="C293" s="34" t="s">
        <v>10</v>
      </c>
      <c r="D293" s="13"/>
      <c r="E293" s="13"/>
      <c r="F293" s="13"/>
      <c r="G293" s="13"/>
      <c r="H293" s="14">
        <f t="shared" ref="H293:H294" si="132">D293+E293+F293+G293</f>
        <v>0</v>
      </c>
      <c r="J293" s="11"/>
    </row>
    <row r="294" spans="1:10" hidden="1">
      <c r="A294" s="32"/>
      <c r="B294" s="12" t="str">
        <f>$B$10</f>
        <v>Население</v>
      </c>
      <c r="C294" s="35"/>
      <c r="D294" s="13"/>
      <c r="E294" s="13"/>
      <c r="F294" s="13"/>
      <c r="G294" s="13"/>
      <c r="H294" s="14">
        <f t="shared" si="132"/>
        <v>0</v>
      </c>
      <c r="J294" s="11"/>
    </row>
    <row r="295" spans="1:10" hidden="1">
      <c r="A295" s="32"/>
      <c r="B295" s="12" t="e">
        <f>#REF!</f>
        <v>#REF!</v>
      </c>
      <c r="C295" s="36"/>
      <c r="D295" s="13"/>
      <c r="E295" s="13"/>
      <c r="F295" s="13"/>
      <c r="G295" s="13"/>
      <c r="H295" s="14"/>
      <c r="J295" s="11"/>
    </row>
    <row r="296" spans="1:10" hidden="1" outlineLevel="1">
      <c r="A296" s="32"/>
      <c r="B296" s="8"/>
      <c r="C296" s="20"/>
      <c r="D296" s="9">
        <f>SUM(D297:D297)</f>
        <v>0</v>
      </c>
      <c r="E296" s="9">
        <f>SUM(E297:E297)</f>
        <v>0</v>
      </c>
      <c r="F296" s="9">
        <f>SUM(F297:F297)</f>
        <v>0</v>
      </c>
      <c r="G296" s="9">
        <f>SUM(G297:G297)</f>
        <v>0</v>
      </c>
      <c r="H296" s="10">
        <f t="shared" ref="H296:H297" si="133">D296+E296+F296+G296</f>
        <v>0</v>
      </c>
      <c r="J296" s="11"/>
    </row>
    <row r="297" spans="1:10" hidden="1" outlineLevel="1">
      <c r="A297" s="33"/>
      <c r="B297" s="12" t="s">
        <v>9</v>
      </c>
      <c r="C297" s="27" t="s">
        <v>11</v>
      </c>
      <c r="D297" s="13"/>
      <c r="E297" s="13"/>
      <c r="F297" s="13"/>
      <c r="G297" s="13"/>
      <c r="H297" s="14">
        <f t="shared" si="133"/>
        <v>0</v>
      </c>
      <c r="J297" s="11"/>
    </row>
    <row r="298" spans="1:10" hidden="1">
      <c r="A298" s="7" t="e">
        <f>A292+1</f>
        <v>#VALUE!</v>
      </c>
      <c r="B298" s="8"/>
      <c r="C298" s="20"/>
      <c r="D298" s="9">
        <f>SUM(D299:D301)</f>
        <v>0</v>
      </c>
      <c r="E298" s="9">
        <f t="shared" ref="E298:H298" si="134">SUM(E299:E301)</f>
        <v>0</v>
      </c>
      <c r="F298" s="9">
        <f t="shared" si="134"/>
        <v>0</v>
      </c>
      <c r="G298" s="9">
        <f t="shared" si="134"/>
        <v>0</v>
      </c>
      <c r="H298" s="9">
        <f t="shared" si="134"/>
        <v>0</v>
      </c>
      <c r="J298" s="11"/>
    </row>
    <row r="299" spans="1:10" hidden="1">
      <c r="A299" s="31" t="s">
        <v>8</v>
      </c>
      <c r="B299" s="12" t="s">
        <v>9</v>
      </c>
      <c r="C299" s="34" t="s">
        <v>10</v>
      </c>
      <c r="D299" s="13"/>
      <c r="E299" s="13"/>
      <c r="F299" s="13"/>
      <c r="G299" s="13"/>
      <c r="H299" s="14">
        <f t="shared" ref="H299:H300" si="135">D299+E299+F299+G299</f>
        <v>0</v>
      </c>
      <c r="J299" s="11"/>
    </row>
    <row r="300" spans="1:10" hidden="1">
      <c r="A300" s="32"/>
      <c r="B300" s="12" t="str">
        <f>$B$10</f>
        <v>Население</v>
      </c>
      <c r="C300" s="35"/>
      <c r="D300" s="13"/>
      <c r="E300" s="13"/>
      <c r="F300" s="13"/>
      <c r="G300" s="13"/>
      <c r="H300" s="14">
        <f t="shared" si="135"/>
        <v>0</v>
      </c>
      <c r="J300" s="11"/>
    </row>
    <row r="301" spans="1:10" hidden="1">
      <c r="A301" s="32"/>
      <c r="B301" s="12" t="e">
        <f>#REF!</f>
        <v>#REF!</v>
      </c>
      <c r="C301" s="36"/>
      <c r="D301" s="13"/>
      <c r="E301" s="13"/>
      <c r="F301" s="13"/>
      <c r="G301" s="13"/>
      <c r="H301" s="14"/>
      <c r="J301" s="11"/>
    </row>
    <row r="302" spans="1:10" hidden="1" outlineLevel="1">
      <c r="A302" s="32"/>
      <c r="B302" s="8"/>
      <c r="C302" s="20"/>
      <c r="D302" s="9">
        <f>SUM(D303:D303)</f>
        <v>0</v>
      </c>
      <c r="E302" s="9">
        <f>SUM(E303:E303)</f>
        <v>0</v>
      </c>
      <c r="F302" s="9">
        <f>SUM(F303:F303)</f>
        <v>0</v>
      </c>
      <c r="G302" s="9">
        <f>SUM(G303:G303)</f>
        <v>0</v>
      </c>
      <c r="H302" s="10">
        <f t="shared" ref="H302:H303" si="136">D302+E302+F302+G302</f>
        <v>0</v>
      </c>
      <c r="J302" s="11"/>
    </row>
    <row r="303" spans="1:10" hidden="1" outlineLevel="1">
      <c r="A303" s="33"/>
      <c r="B303" s="12" t="s">
        <v>9</v>
      </c>
      <c r="C303" s="27" t="s">
        <v>11</v>
      </c>
      <c r="D303" s="13"/>
      <c r="E303" s="13"/>
      <c r="F303" s="13"/>
      <c r="G303" s="13"/>
      <c r="H303" s="14">
        <f t="shared" si="136"/>
        <v>0</v>
      </c>
      <c r="J303" s="11"/>
    </row>
    <row r="304" spans="1:10" hidden="1">
      <c r="A304" s="7" t="e">
        <f>A298+1</f>
        <v>#VALUE!</v>
      </c>
      <c r="B304" s="8"/>
      <c r="C304" s="20"/>
      <c r="D304" s="9">
        <f>SUM(D305:D307)</f>
        <v>0</v>
      </c>
      <c r="E304" s="9">
        <f t="shared" ref="E304:H304" si="137">SUM(E305:E307)</f>
        <v>0</v>
      </c>
      <c r="F304" s="9">
        <f t="shared" si="137"/>
        <v>0</v>
      </c>
      <c r="G304" s="9">
        <f t="shared" si="137"/>
        <v>0</v>
      </c>
      <c r="H304" s="9">
        <f t="shared" si="137"/>
        <v>0</v>
      </c>
      <c r="J304" s="11"/>
    </row>
    <row r="305" spans="1:10" hidden="1">
      <c r="A305" s="31" t="s">
        <v>8</v>
      </c>
      <c r="B305" s="12" t="s">
        <v>9</v>
      </c>
      <c r="C305" s="34" t="s">
        <v>10</v>
      </c>
      <c r="D305" s="13"/>
      <c r="E305" s="13"/>
      <c r="F305" s="13"/>
      <c r="G305" s="13"/>
      <c r="H305" s="14">
        <f t="shared" ref="H305:H306" si="138">D305+E305+F305+G305</f>
        <v>0</v>
      </c>
      <c r="J305" s="11"/>
    </row>
    <row r="306" spans="1:10" hidden="1">
      <c r="A306" s="32"/>
      <c r="B306" s="12" t="str">
        <f>$B$10</f>
        <v>Население</v>
      </c>
      <c r="C306" s="35"/>
      <c r="D306" s="13"/>
      <c r="E306" s="13"/>
      <c r="F306" s="13"/>
      <c r="G306" s="13"/>
      <c r="H306" s="14">
        <f t="shared" si="138"/>
        <v>0</v>
      </c>
      <c r="J306" s="11"/>
    </row>
    <row r="307" spans="1:10" hidden="1">
      <c r="A307" s="32"/>
      <c r="B307" s="12" t="e">
        <f>#REF!</f>
        <v>#REF!</v>
      </c>
      <c r="C307" s="36"/>
      <c r="D307" s="13"/>
      <c r="E307" s="13"/>
      <c r="F307" s="13"/>
      <c r="G307" s="13"/>
      <c r="H307" s="14"/>
      <c r="J307" s="11"/>
    </row>
    <row r="308" spans="1:10" hidden="1" outlineLevel="1">
      <c r="A308" s="32"/>
      <c r="B308" s="8"/>
      <c r="C308" s="20"/>
      <c r="D308" s="9">
        <f>SUM(D309:D309)</f>
        <v>0</v>
      </c>
      <c r="E308" s="9">
        <f>SUM(E309:E309)</f>
        <v>0</v>
      </c>
      <c r="F308" s="9">
        <f>SUM(F309:F309)</f>
        <v>0</v>
      </c>
      <c r="G308" s="9">
        <f>SUM(G309:G309)</f>
        <v>0</v>
      </c>
      <c r="H308" s="10">
        <f t="shared" ref="H308:H309" si="139">D308+E308+F308+G308</f>
        <v>0</v>
      </c>
      <c r="J308" s="11"/>
    </row>
    <row r="309" spans="1:10" hidden="1" outlineLevel="1">
      <c r="A309" s="33"/>
      <c r="B309" s="12" t="s">
        <v>9</v>
      </c>
      <c r="C309" s="27" t="s">
        <v>11</v>
      </c>
      <c r="D309" s="13"/>
      <c r="E309" s="13"/>
      <c r="F309" s="13"/>
      <c r="G309" s="13"/>
      <c r="H309" s="14">
        <f t="shared" si="139"/>
        <v>0</v>
      </c>
      <c r="J309" s="11"/>
    </row>
    <row r="310" spans="1:10" hidden="1">
      <c r="A310" s="7" t="e">
        <f>A304+1</f>
        <v>#VALUE!</v>
      </c>
      <c r="B310" s="8"/>
      <c r="C310" s="20"/>
      <c r="D310" s="9">
        <f>SUM(D311:D313)</f>
        <v>0</v>
      </c>
      <c r="E310" s="9">
        <f t="shared" ref="E310:H310" si="140">SUM(E311:E313)</f>
        <v>0</v>
      </c>
      <c r="F310" s="9">
        <f t="shared" si="140"/>
        <v>0</v>
      </c>
      <c r="G310" s="9">
        <f t="shared" si="140"/>
        <v>0</v>
      </c>
      <c r="H310" s="9">
        <f t="shared" si="140"/>
        <v>0</v>
      </c>
      <c r="J310" s="11"/>
    </row>
    <row r="311" spans="1:10" hidden="1">
      <c r="A311" s="31" t="s">
        <v>8</v>
      </c>
      <c r="B311" s="12" t="s">
        <v>9</v>
      </c>
      <c r="C311" s="34" t="s">
        <v>10</v>
      </c>
      <c r="D311" s="13"/>
      <c r="E311" s="13"/>
      <c r="F311" s="13"/>
      <c r="G311" s="13"/>
      <c r="H311" s="14">
        <f t="shared" ref="H311:H312" si="141">D311+E311+F311+G311</f>
        <v>0</v>
      </c>
      <c r="J311" s="11"/>
    </row>
    <row r="312" spans="1:10" hidden="1">
      <c r="A312" s="32"/>
      <c r="B312" s="12" t="str">
        <f>$B$10</f>
        <v>Население</v>
      </c>
      <c r="C312" s="35"/>
      <c r="D312" s="13"/>
      <c r="E312" s="13"/>
      <c r="F312" s="13"/>
      <c r="G312" s="13"/>
      <c r="H312" s="14">
        <f t="shared" si="141"/>
        <v>0</v>
      </c>
      <c r="J312" s="11"/>
    </row>
    <row r="313" spans="1:10" hidden="1">
      <c r="A313" s="32"/>
      <c r="B313" s="12" t="e">
        <f>#REF!</f>
        <v>#REF!</v>
      </c>
      <c r="C313" s="36"/>
      <c r="D313" s="13"/>
      <c r="E313" s="13"/>
      <c r="F313" s="13"/>
      <c r="G313" s="13"/>
      <c r="H313" s="14"/>
      <c r="J313" s="11"/>
    </row>
    <row r="314" spans="1:10" hidden="1" outlineLevel="1">
      <c r="A314" s="32"/>
      <c r="B314" s="8"/>
      <c r="C314" s="20"/>
      <c r="D314" s="9">
        <f>SUM(D315:D315)</f>
        <v>0</v>
      </c>
      <c r="E314" s="9">
        <f>SUM(E315:E315)</f>
        <v>0</v>
      </c>
      <c r="F314" s="9">
        <f>SUM(F315:F315)</f>
        <v>0</v>
      </c>
      <c r="G314" s="9">
        <f>SUM(G315:G315)</f>
        <v>0</v>
      </c>
      <c r="H314" s="10">
        <f t="shared" ref="H314:H315" si="142">D314+E314+F314+G314</f>
        <v>0</v>
      </c>
      <c r="J314" s="11"/>
    </row>
    <row r="315" spans="1:10" hidden="1" outlineLevel="1">
      <c r="A315" s="33"/>
      <c r="B315" s="12" t="s">
        <v>9</v>
      </c>
      <c r="C315" s="27" t="s">
        <v>11</v>
      </c>
      <c r="D315" s="13"/>
      <c r="E315" s="13"/>
      <c r="F315" s="13"/>
      <c r="G315" s="13"/>
      <c r="H315" s="14">
        <f t="shared" si="142"/>
        <v>0</v>
      </c>
      <c r="J315" s="11"/>
    </row>
    <row r="316" spans="1:10" hidden="1">
      <c r="A316" s="7" t="e">
        <f>A310+1</f>
        <v>#VALUE!</v>
      </c>
      <c r="B316" s="8"/>
      <c r="C316" s="20"/>
      <c r="D316" s="9">
        <f>SUM(D317:D319)</f>
        <v>0</v>
      </c>
      <c r="E316" s="9">
        <f t="shared" ref="E316:H316" si="143">SUM(E317:E319)</f>
        <v>0</v>
      </c>
      <c r="F316" s="9">
        <f t="shared" si="143"/>
        <v>0</v>
      </c>
      <c r="G316" s="9">
        <f t="shared" si="143"/>
        <v>0</v>
      </c>
      <c r="H316" s="9">
        <f t="shared" si="143"/>
        <v>0</v>
      </c>
      <c r="J316" s="11"/>
    </row>
    <row r="317" spans="1:10" hidden="1">
      <c r="A317" s="31" t="s">
        <v>8</v>
      </c>
      <c r="B317" s="12" t="s">
        <v>9</v>
      </c>
      <c r="C317" s="34" t="s">
        <v>10</v>
      </c>
      <c r="D317" s="13"/>
      <c r="E317" s="13"/>
      <c r="F317" s="13"/>
      <c r="G317" s="13"/>
      <c r="H317" s="14">
        <f t="shared" ref="H317:H318" si="144">D317+E317+F317+G317</f>
        <v>0</v>
      </c>
      <c r="J317" s="11"/>
    </row>
    <row r="318" spans="1:10" hidden="1">
      <c r="A318" s="32"/>
      <c r="B318" s="12" t="str">
        <f>$B$10</f>
        <v>Население</v>
      </c>
      <c r="C318" s="35"/>
      <c r="D318" s="13"/>
      <c r="E318" s="13"/>
      <c r="F318" s="13"/>
      <c r="G318" s="13"/>
      <c r="H318" s="14">
        <f t="shared" si="144"/>
        <v>0</v>
      </c>
      <c r="J318" s="11"/>
    </row>
    <row r="319" spans="1:10" hidden="1">
      <c r="A319" s="32"/>
      <c r="B319" s="12" t="e">
        <f>#REF!</f>
        <v>#REF!</v>
      </c>
      <c r="C319" s="36"/>
      <c r="D319" s="13"/>
      <c r="E319" s="13"/>
      <c r="F319" s="13"/>
      <c r="G319" s="13"/>
      <c r="H319" s="14"/>
      <c r="J319" s="11"/>
    </row>
    <row r="320" spans="1:10" hidden="1" outlineLevel="1">
      <c r="A320" s="32"/>
      <c r="B320" s="8"/>
      <c r="C320" s="20"/>
      <c r="D320" s="9">
        <f>SUM(D321:D321)</f>
        <v>0</v>
      </c>
      <c r="E320" s="9">
        <f>SUM(E321:E321)</f>
        <v>0</v>
      </c>
      <c r="F320" s="9">
        <f>SUM(F321:F321)</f>
        <v>0</v>
      </c>
      <c r="G320" s="9">
        <f>SUM(G321:G321)</f>
        <v>0</v>
      </c>
      <c r="H320" s="10">
        <f t="shared" ref="H320:H321" si="145">D320+E320+F320+G320</f>
        <v>0</v>
      </c>
      <c r="J320" s="11"/>
    </row>
    <row r="321" spans="1:10" hidden="1" outlineLevel="1">
      <c r="A321" s="33"/>
      <c r="B321" s="12" t="s">
        <v>9</v>
      </c>
      <c r="C321" s="27" t="s">
        <v>11</v>
      </c>
      <c r="D321" s="13"/>
      <c r="E321" s="13"/>
      <c r="F321" s="13"/>
      <c r="G321" s="13"/>
      <c r="H321" s="14">
        <f t="shared" si="145"/>
        <v>0</v>
      </c>
      <c r="J321" s="11"/>
    </row>
    <row r="322" spans="1:10" hidden="1">
      <c r="A322" s="7" t="e">
        <f>A316+1</f>
        <v>#VALUE!</v>
      </c>
      <c r="B322" s="8"/>
      <c r="C322" s="20"/>
      <c r="D322" s="9">
        <f>SUM(D323:D325)</f>
        <v>0</v>
      </c>
      <c r="E322" s="9">
        <f t="shared" ref="E322:H322" si="146">SUM(E323:E325)</f>
        <v>0</v>
      </c>
      <c r="F322" s="9">
        <f t="shared" si="146"/>
        <v>0</v>
      </c>
      <c r="G322" s="9">
        <f t="shared" si="146"/>
        <v>0</v>
      </c>
      <c r="H322" s="9">
        <f t="shared" si="146"/>
        <v>0</v>
      </c>
      <c r="J322" s="11"/>
    </row>
    <row r="323" spans="1:10" hidden="1">
      <c r="A323" s="31" t="s">
        <v>8</v>
      </c>
      <c r="B323" s="12" t="s">
        <v>9</v>
      </c>
      <c r="C323" s="34" t="s">
        <v>10</v>
      </c>
      <c r="D323" s="13"/>
      <c r="E323" s="13"/>
      <c r="F323" s="13"/>
      <c r="G323" s="13"/>
      <c r="H323" s="14">
        <f t="shared" ref="H323:H324" si="147">D323+E323+F323+G323</f>
        <v>0</v>
      </c>
      <c r="J323" s="11"/>
    </row>
    <row r="324" spans="1:10" hidden="1">
      <c r="A324" s="32"/>
      <c r="B324" s="12" t="str">
        <f>$B$10</f>
        <v>Население</v>
      </c>
      <c r="C324" s="35"/>
      <c r="D324" s="13"/>
      <c r="E324" s="13"/>
      <c r="F324" s="13"/>
      <c r="G324" s="13"/>
      <c r="H324" s="14">
        <f t="shared" si="147"/>
        <v>0</v>
      </c>
      <c r="J324" s="11"/>
    </row>
    <row r="325" spans="1:10" hidden="1">
      <c r="A325" s="32"/>
      <c r="B325" s="12" t="e">
        <f>#REF!</f>
        <v>#REF!</v>
      </c>
      <c r="C325" s="36"/>
      <c r="D325" s="13"/>
      <c r="E325" s="13"/>
      <c r="F325" s="13"/>
      <c r="G325" s="13"/>
      <c r="H325" s="14"/>
      <c r="J325" s="11"/>
    </row>
    <row r="326" spans="1:10" hidden="1" outlineLevel="1">
      <c r="A326" s="32"/>
      <c r="B326" s="8"/>
      <c r="C326" s="20"/>
      <c r="D326" s="9">
        <f>SUM(D327:D327)</f>
        <v>0</v>
      </c>
      <c r="E326" s="9">
        <f>SUM(E327:E327)</f>
        <v>0</v>
      </c>
      <c r="F326" s="9">
        <f>SUM(F327:F327)</f>
        <v>0</v>
      </c>
      <c r="G326" s="9">
        <f>SUM(G327:G327)</f>
        <v>0</v>
      </c>
      <c r="H326" s="10">
        <f t="shared" ref="H326:H327" si="148">D326+E326+F326+G326</f>
        <v>0</v>
      </c>
      <c r="J326" s="11"/>
    </row>
    <row r="327" spans="1:10" hidden="1" outlineLevel="1">
      <c r="A327" s="33"/>
      <c r="B327" s="12" t="s">
        <v>9</v>
      </c>
      <c r="C327" s="27" t="s">
        <v>11</v>
      </c>
      <c r="D327" s="13"/>
      <c r="E327" s="13"/>
      <c r="F327" s="13"/>
      <c r="G327" s="13"/>
      <c r="H327" s="14">
        <f t="shared" si="148"/>
        <v>0</v>
      </c>
      <c r="J327" s="11"/>
    </row>
    <row r="328" spans="1:10" hidden="1">
      <c r="A328" s="7" t="e">
        <f>A322+1</f>
        <v>#VALUE!</v>
      </c>
      <c r="B328" s="8"/>
      <c r="C328" s="20"/>
      <c r="D328" s="9">
        <f>SUM(D329:D331)</f>
        <v>0</v>
      </c>
      <c r="E328" s="9">
        <f t="shared" ref="E328:H328" si="149">SUM(E329:E331)</f>
        <v>0</v>
      </c>
      <c r="F328" s="9">
        <f t="shared" si="149"/>
        <v>0</v>
      </c>
      <c r="G328" s="9">
        <f t="shared" si="149"/>
        <v>0</v>
      </c>
      <c r="H328" s="9">
        <f t="shared" si="149"/>
        <v>0</v>
      </c>
      <c r="J328" s="11"/>
    </row>
    <row r="329" spans="1:10" hidden="1">
      <c r="A329" s="31" t="s">
        <v>8</v>
      </c>
      <c r="B329" s="12" t="s">
        <v>9</v>
      </c>
      <c r="C329" s="34" t="s">
        <v>10</v>
      </c>
      <c r="D329" s="13"/>
      <c r="E329" s="13"/>
      <c r="F329" s="13"/>
      <c r="G329" s="13"/>
      <c r="H329" s="14">
        <f t="shared" ref="H329:H330" si="150">D329+E329+F329+G329</f>
        <v>0</v>
      </c>
      <c r="J329" s="11"/>
    </row>
    <row r="330" spans="1:10" hidden="1">
      <c r="A330" s="32"/>
      <c r="B330" s="12" t="str">
        <f>$B$10</f>
        <v>Население</v>
      </c>
      <c r="C330" s="35"/>
      <c r="D330" s="13"/>
      <c r="E330" s="13"/>
      <c r="F330" s="13"/>
      <c r="G330" s="13"/>
      <c r="H330" s="14">
        <f t="shared" si="150"/>
        <v>0</v>
      </c>
      <c r="J330" s="11"/>
    </row>
    <row r="331" spans="1:10" hidden="1">
      <c r="A331" s="32"/>
      <c r="B331" s="12" t="e">
        <f>#REF!</f>
        <v>#REF!</v>
      </c>
      <c r="C331" s="36"/>
      <c r="D331" s="13"/>
      <c r="E331" s="13"/>
      <c r="F331" s="13"/>
      <c r="G331" s="13"/>
      <c r="H331" s="14"/>
      <c r="J331" s="11"/>
    </row>
    <row r="332" spans="1:10" hidden="1" outlineLevel="1">
      <c r="A332" s="32"/>
      <c r="B332" s="8"/>
      <c r="C332" s="20"/>
      <c r="D332" s="9">
        <f>SUM(D333:D333)</f>
        <v>0</v>
      </c>
      <c r="E332" s="9">
        <f>SUM(E333:E333)</f>
        <v>0</v>
      </c>
      <c r="F332" s="9">
        <f>SUM(F333:F333)</f>
        <v>0</v>
      </c>
      <c r="G332" s="9">
        <f>SUM(G333:G333)</f>
        <v>0</v>
      </c>
      <c r="H332" s="10">
        <f t="shared" ref="H332:H333" si="151">D332+E332+F332+G332</f>
        <v>0</v>
      </c>
      <c r="J332" s="11"/>
    </row>
    <row r="333" spans="1:10" hidden="1" outlineLevel="1">
      <c r="A333" s="33"/>
      <c r="B333" s="12" t="s">
        <v>9</v>
      </c>
      <c r="C333" s="27" t="s">
        <v>11</v>
      </c>
      <c r="D333" s="13"/>
      <c r="E333" s="13"/>
      <c r="F333" s="13"/>
      <c r="G333" s="13"/>
      <c r="H333" s="14">
        <f t="shared" si="151"/>
        <v>0</v>
      </c>
      <c r="J333" s="11"/>
    </row>
    <row r="334" spans="1:10" hidden="1">
      <c r="A334" s="7" t="e">
        <f>A328+1</f>
        <v>#VALUE!</v>
      </c>
      <c r="B334" s="8"/>
      <c r="C334" s="20"/>
      <c r="D334" s="9">
        <f>SUM(D335:D337)</f>
        <v>0</v>
      </c>
      <c r="E334" s="9">
        <f t="shared" ref="E334:H334" si="152">SUM(E335:E337)</f>
        <v>0</v>
      </c>
      <c r="F334" s="9">
        <f t="shared" si="152"/>
        <v>0</v>
      </c>
      <c r="G334" s="9">
        <f t="shared" si="152"/>
        <v>0</v>
      </c>
      <c r="H334" s="9">
        <f t="shared" si="152"/>
        <v>0</v>
      </c>
      <c r="J334" s="11"/>
    </row>
    <row r="335" spans="1:10" hidden="1">
      <c r="A335" s="31" t="s">
        <v>8</v>
      </c>
      <c r="B335" s="12" t="s">
        <v>9</v>
      </c>
      <c r="C335" s="34" t="s">
        <v>10</v>
      </c>
      <c r="D335" s="13"/>
      <c r="E335" s="13"/>
      <c r="F335" s="13"/>
      <c r="G335" s="13"/>
      <c r="H335" s="14">
        <f t="shared" ref="H335:H336" si="153">D335+E335+F335+G335</f>
        <v>0</v>
      </c>
      <c r="J335" s="11"/>
    </row>
    <row r="336" spans="1:10" hidden="1">
      <c r="A336" s="32"/>
      <c r="B336" s="12" t="str">
        <f>$B$10</f>
        <v>Население</v>
      </c>
      <c r="C336" s="35"/>
      <c r="D336" s="13"/>
      <c r="E336" s="13"/>
      <c r="F336" s="13"/>
      <c r="G336" s="13"/>
      <c r="H336" s="14">
        <f t="shared" si="153"/>
        <v>0</v>
      </c>
      <c r="J336" s="11"/>
    </row>
    <row r="337" spans="1:10" hidden="1">
      <c r="A337" s="32"/>
      <c r="B337" s="12" t="e">
        <f>#REF!</f>
        <v>#REF!</v>
      </c>
      <c r="C337" s="36"/>
      <c r="D337" s="13"/>
      <c r="E337" s="13"/>
      <c r="F337" s="13"/>
      <c r="G337" s="13"/>
      <c r="H337" s="14"/>
      <c r="J337" s="11"/>
    </row>
    <row r="338" spans="1:10" hidden="1" outlineLevel="1">
      <c r="A338" s="32"/>
      <c r="B338" s="8"/>
      <c r="C338" s="20"/>
      <c r="D338" s="9">
        <f>SUM(D339:D339)</f>
        <v>0</v>
      </c>
      <c r="E338" s="9">
        <f>SUM(E339:E339)</f>
        <v>0</v>
      </c>
      <c r="F338" s="9">
        <f>SUM(F339:F339)</f>
        <v>0</v>
      </c>
      <c r="G338" s="9">
        <f>SUM(G339:G339)</f>
        <v>0</v>
      </c>
      <c r="H338" s="10">
        <f t="shared" ref="H338:H339" si="154">D338+E338+F338+G338</f>
        <v>0</v>
      </c>
      <c r="J338" s="11"/>
    </row>
    <row r="339" spans="1:10" hidden="1" outlineLevel="1">
      <c r="A339" s="33"/>
      <c r="B339" s="12" t="s">
        <v>9</v>
      </c>
      <c r="C339" s="27" t="s">
        <v>11</v>
      </c>
      <c r="D339" s="13"/>
      <c r="E339" s="13"/>
      <c r="F339" s="13"/>
      <c r="G339" s="13"/>
      <c r="H339" s="14">
        <f t="shared" si="154"/>
        <v>0</v>
      </c>
      <c r="J339" s="11"/>
    </row>
    <row r="340" spans="1:10" hidden="1">
      <c r="A340" s="7" t="e">
        <f>A334+1</f>
        <v>#VALUE!</v>
      </c>
      <c r="B340" s="8"/>
      <c r="C340" s="20"/>
      <c r="D340" s="9">
        <f>SUM(D341:D343)</f>
        <v>0</v>
      </c>
      <c r="E340" s="9">
        <f t="shared" ref="E340:H340" si="155">SUM(E341:E343)</f>
        <v>0</v>
      </c>
      <c r="F340" s="9">
        <f t="shared" si="155"/>
        <v>0</v>
      </c>
      <c r="G340" s="9">
        <f t="shared" si="155"/>
        <v>0</v>
      </c>
      <c r="H340" s="9">
        <f t="shared" si="155"/>
        <v>0</v>
      </c>
      <c r="J340" s="11"/>
    </row>
    <row r="341" spans="1:10" hidden="1">
      <c r="A341" s="31" t="s">
        <v>8</v>
      </c>
      <c r="B341" s="12" t="s">
        <v>9</v>
      </c>
      <c r="C341" s="34" t="s">
        <v>10</v>
      </c>
      <c r="D341" s="13"/>
      <c r="E341" s="13"/>
      <c r="F341" s="13"/>
      <c r="G341" s="13"/>
      <c r="H341" s="14">
        <f t="shared" ref="H341:H342" si="156">D341+E341+F341+G341</f>
        <v>0</v>
      </c>
      <c r="J341" s="11"/>
    </row>
    <row r="342" spans="1:10" hidden="1">
      <c r="A342" s="32"/>
      <c r="B342" s="12" t="str">
        <f>$B$10</f>
        <v>Население</v>
      </c>
      <c r="C342" s="35"/>
      <c r="D342" s="13"/>
      <c r="E342" s="13"/>
      <c r="F342" s="13"/>
      <c r="G342" s="13"/>
      <c r="H342" s="14">
        <f t="shared" si="156"/>
        <v>0</v>
      </c>
      <c r="J342" s="11"/>
    </row>
    <row r="343" spans="1:10" hidden="1">
      <c r="A343" s="32"/>
      <c r="B343" s="12" t="e">
        <f>#REF!</f>
        <v>#REF!</v>
      </c>
      <c r="C343" s="36"/>
      <c r="D343" s="13"/>
      <c r="E343" s="13"/>
      <c r="F343" s="13"/>
      <c r="G343" s="13"/>
      <c r="H343" s="14"/>
      <c r="J343" s="11"/>
    </row>
    <row r="344" spans="1:10" hidden="1" outlineLevel="1">
      <c r="A344" s="32"/>
      <c r="B344" s="8"/>
      <c r="C344" s="20"/>
      <c r="D344" s="9">
        <f>SUM(D345:D345)</f>
        <v>0</v>
      </c>
      <c r="E344" s="9">
        <f>SUM(E345:E345)</f>
        <v>0</v>
      </c>
      <c r="F344" s="9">
        <f>SUM(F345:F345)</f>
        <v>0</v>
      </c>
      <c r="G344" s="9">
        <f>SUM(G345:G345)</f>
        <v>0</v>
      </c>
      <c r="H344" s="10">
        <f t="shared" ref="H344:H345" si="157">D344+E344+F344+G344</f>
        <v>0</v>
      </c>
      <c r="J344" s="11"/>
    </row>
    <row r="345" spans="1:10" hidden="1" outlineLevel="1">
      <c r="A345" s="33"/>
      <c r="B345" s="12" t="s">
        <v>9</v>
      </c>
      <c r="C345" s="27" t="s">
        <v>11</v>
      </c>
      <c r="D345" s="13"/>
      <c r="E345" s="13"/>
      <c r="F345" s="13"/>
      <c r="G345" s="13"/>
      <c r="H345" s="14">
        <f t="shared" si="157"/>
        <v>0</v>
      </c>
      <c r="J345" s="11"/>
    </row>
    <row r="346" spans="1:10" hidden="1">
      <c r="A346" s="7" t="e">
        <f>A340+1</f>
        <v>#VALUE!</v>
      </c>
      <c r="B346" s="8"/>
      <c r="C346" s="20"/>
      <c r="D346" s="9">
        <f>SUM(D347:D349)</f>
        <v>0</v>
      </c>
      <c r="E346" s="9">
        <f t="shared" ref="E346:H346" si="158">SUM(E347:E349)</f>
        <v>0</v>
      </c>
      <c r="F346" s="9">
        <f t="shared" si="158"/>
        <v>0</v>
      </c>
      <c r="G346" s="9">
        <f t="shared" si="158"/>
        <v>0</v>
      </c>
      <c r="H346" s="9">
        <f t="shared" si="158"/>
        <v>0</v>
      </c>
      <c r="J346" s="11"/>
    </row>
    <row r="347" spans="1:10" hidden="1">
      <c r="A347" s="31" t="s">
        <v>8</v>
      </c>
      <c r="B347" s="12" t="s">
        <v>9</v>
      </c>
      <c r="C347" s="34" t="s">
        <v>10</v>
      </c>
      <c r="D347" s="13"/>
      <c r="E347" s="13"/>
      <c r="F347" s="13"/>
      <c r="G347" s="13"/>
      <c r="H347" s="14">
        <f t="shared" ref="H347:H348" si="159">D347+E347+F347+G347</f>
        <v>0</v>
      </c>
      <c r="J347" s="11"/>
    </row>
    <row r="348" spans="1:10" hidden="1">
      <c r="A348" s="32"/>
      <c r="B348" s="12" t="str">
        <f>$B$10</f>
        <v>Население</v>
      </c>
      <c r="C348" s="35"/>
      <c r="D348" s="13"/>
      <c r="E348" s="13"/>
      <c r="F348" s="13"/>
      <c r="G348" s="13"/>
      <c r="H348" s="14">
        <f t="shared" si="159"/>
        <v>0</v>
      </c>
      <c r="J348" s="11"/>
    </row>
    <row r="349" spans="1:10" hidden="1">
      <c r="A349" s="32"/>
      <c r="B349" s="12" t="e">
        <f>#REF!</f>
        <v>#REF!</v>
      </c>
      <c r="C349" s="36"/>
      <c r="D349" s="13"/>
      <c r="E349" s="13"/>
      <c r="F349" s="13"/>
      <c r="G349" s="13"/>
      <c r="H349" s="14"/>
      <c r="J349" s="11"/>
    </row>
    <row r="350" spans="1:10" hidden="1" outlineLevel="1">
      <c r="A350" s="32"/>
      <c r="B350" s="8"/>
      <c r="C350" s="20"/>
      <c r="D350" s="9">
        <f>SUM(D351:D351)</f>
        <v>0</v>
      </c>
      <c r="E350" s="9">
        <f>SUM(E351:E351)</f>
        <v>0</v>
      </c>
      <c r="F350" s="9">
        <f>SUM(F351:F351)</f>
        <v>0</v>
      </c>
      <c r="G350" s="9">
        <f>SUM(G351:G351)</f>
        <v>0</v>
      </c>
      <c r="H350" s="10">
        <f t="shared" ref="H350:H351" si="160">D350+E350+F350+G350</f>
        <v>0</v>
      </c>
      <c r="J350" s="11"/>
    </row>
    <row r="351" spans="1:10" hidden="1" outlineLevel="1">
      <c r="A351" s="33"/>
      <c r="B351" s="12" t="s">
        <v>9</v>
      </c>
      <c r="C351" s="27" t="s">
        <v>11</v>
      </c>
      <c r="D351" s="13"/>
      <c r="E351" s="13"/>
      <c r="F351" s="13"/>
      <c r="G351" s="13"/>
      <c r="H351" s="14">
        <f t="shared" si="160"/>
        <v>0</v>
      </c>
      <c r="J351" s="11"/>
    </row>
    <row r="352" spans="1:10" hidden="1">
      <c r="A352" s="7" t="e">
        <f>A346+1</f>
        <v>#VALUE!</v>
      </c>
      <c r="B352" s="8"/>
      <c r="C352" s="20"/>
      <c r="D352" s="9">
        <f>SUM(D353:D355)</f>
        <v>0</v>
      </c>
      <c r="E352" s="9">
        <f t="shared" ref="E352:H352" si="161">SUM(E353:E355)</f>
        <v>0</v>
      </c>
      <c r="F352" s="9">
        <f t="shared" si="161"/>
        <v>0</v>
      </c>
      <c r="G352" s="9">
        <f t="shared" si="161"/>
        <v>0</v>
      </c>
      <c r="H352" s="9">
        <f t="shared" si="161"/>
        <v>0</v>
      </c>
      <c r="J352" s="11"/>
    </row>
    <row r="353" spans="1:10" hidden="1">
      <c r="A353" s="31" t="s">
        <v>8</v>
      </c>
      <c r="B353" s="12" t="s">
        <v>9</v>
      </c>
      <c r="C353" s="34" t="s">
        <v>10</v>
      </c>
      <c r="D353" s="13"/>
      <c r="E353" s="13"/>
      <c r="F353" s="13"/>
      <c r="G353" s="13"/>
      <c r="H353" s="14">
        <f t="shared" ref="H353:H354" si="162">D353+E353+F353+G353</f>
        <v>0</v>
      </c>
      <c r="J353" s="11"/>
    </row>
    <row r="354" spans="1:10" hidden="1">
      <c r="A354" s="32"/>
      <c r="B354" s="12" t="str">
        <f>$B$10</f>
        <v>Население</v>
      </c>
      <c r="C354" s="35"/>
      <c r="D354" s="13"/>
      <c r="E354" s="13"/>
      <c r="F354" s="13"/>
      <c r="G354" s="13"/>
      <c r="H354" s="14">
        <f t="shared" si="162"/>
        <v>0</v>
      </c>
      <c r="J354" s="11"/>
    </row>
    <row r="355" spans="1:10" hidden="1">
      <c r="A355" s="32"/>
      <c r="B355" s="12" t="e">
        <f>#REF!</f>
        <v>#REF!</v>
      </c>
      <c r="C355" s="36"/>
      <c r="D355" s="13"/>
      <c r="E355" s="13"/>
      <c r="F355" s="13"/>
      <c r="G355" s="13"/>
      <c r="H355" s="14"/>
      <c r="J355" s="11"/>
    </row>
    <row r="356" spans="1:10" hidden="1" outlineLevel="1">
      <c r="A356" s="32"/>
      <c r="B356" s="8"/>
      <c r="C356" s="20"/>
      <c r="D356" s="9">
        <f>SUM(D357:D357)</f>
        <v>0</v>
      </c>
      <c r="E356" s="9">
        <f>SUM(E357:E357)</f>
        <v>0</v>
      </c>
      <c r="F356" s="9">
        <f>SUM(F357:F357)</f>
        <v>0</v>
      </c>
      <c r="G356" s="9">
        <f>SUM(G357:G357)</f>
        <v>0</v>
      </c>
      <c r="H356" s="10">
        <f t="shared" ref="H356:H357" si="163">D356+E356+F356+G356</f>
        <v>0</v>
      </c>
      <c r="J356" s="11"/>
    </row>
    <row r="357" spans="1:10" hidden="1" outlineLevel="1">
      <c r="A357" s="33"/>
      <c r="B357" s="12" t="s">
        <v>9</v>
      </c>
      <c r="C357" s="27" t="s">
        <v>11</v>
      </c>
      <c r="D357" s="13"/>
      <c r="E357" s="13"/>
      <c r="F357" s="13"/>
      <c r="G357" s="13"/>
      <c r="H357" s="14">
        <f t="shared" si="163"/>
        <v>0</v>
      </c>
      <c r="J357" s="11"/>
    </row>
    <row r="358" spans="1:10" hidden="1">
      <c r="A358" s="7" t="e">
        <f>A352+1</f>
        <v>#VALUE!</v>
      </c>
      <c r="B358" s="8"/>
      <c r="C358" s="20"/>
      <c r="D358" s="9">
        <f>SUM(D359:D361)</f>
        <v>0</v>
      </c>
      <c r="E358" s="9">
        <f t="shared" ref="E358:H358" si="164">SUM(E359:E361)</f>
        <v>0</v>
      </c>
      <c r="F358" s="9">
        <f t="shared" si="164"/>
        <v>0</v>
      </c>
      <c r="G358" s="9">
        <f t="shared" si="164"/>
        <v>0</v>
      </c>
      <c r="H358" s="9">
        <f t="shared" si="164"/>
        <v>0</v>
      </c>
      <c r="J358" s="11"/>
    </row>
    <row r="359" spans="1:10" hidden="1">
      <c r="A359" s="31" t="s">
        <v>8</v>
      </c>
      <c r="B359" s="12" t="s">
        <v>9</v>
      </c>
      <c r="C359" s="34" t="s">
        <v>10</v>
      </c>
      <c r="D359" s="13"/>
      <c r="E359" s="13"/>
      <c r="F359" s="13"/>
      <c r="G359" s="13"/>
      <c r="H359" s="14">
        <f t="shared" ref="H359:H360" si="165">D359+E359+F359+G359</f>
        <v>0</v>
      </c>
      <c r="J359" s="11"/>
    </row>
    <row r="360" spans="1:10" hidden="1">
      <c r="A360" s="32"/>
      <c r="B360" s="12" t="str">
        <f>$B$10</f>
        <v>Население</v>
      </c>
      <c r="C360" s="35"/>
      <c r="D360" s="13"/>
      <c r="E360" s="13"/>
      <c r="F360" s="13"/>
      <c r="G360" s="13"/>
      <c r="H360" s="14">
        <f t="shared" si="165"/>
        <v>0</v>
      </c>
      <c r="J360" s="11"/>
    </row>
    <row r="361" spans="1:10" hidden="1">
      <c r="A361" s="32"/>
      <c r="B361" s="12" t="e">
        <f>#REF!</f>
        <v>#REF!</v>
      </c>
      <c r="C361" s="36"/>
      <c r="D361" s="13"/>
      <c r="E361" s="13"/>
      <c r="F361" s="13"/>
      <c r="G361" s="13"/>
      <c r="H361" s="14"/>
      <c r="J361" s="11"/>
    </row>
    <row r="362" spans="1:10" hidden="1" outlineLevel="1">
      <c r="A362" s="32"/>
      <c r="B362" s="8"/>
      <c r="C362" s="20"/>
      <c r="D362" s="9">
        <f>SUM(D363:D363)</f>
        <v>0</v>
      </c>
      <c r="E362" s="9">
        <f>SUM(E363:E363)</f>
        <v>0</v>
      </c>
      <c r="F362" s="9">
        <f>SUM(F363:F363)</f>
        <v>0</v>
      </c>
      <c r="G362" s="9">
        <f>SUM(G363:G363)</f>
        <v>0</v>
      </c>
      <c r="H362" s="10">
        <f t="shared" ref="H362:H363" si="166">D362+E362+F362+G362</f>
        <v>0</v>
      </c>
      <c r="J362" s="11"/>
    </row>
    <row r="363" spans="1:10" hidden="1" outlineLevel="1">
      <c r="A363" s="33"/>
      <c r="B363" s="12" t="s">
        <v>9</v>
      </c>
      <c r="C363" s="27" t="s">
        <v>11</v>
      </c>
      <c r="D363" s="13"/>
      <c r="E363" s="13"/>
      <c r="F363" s="13"/>
      <c r="G363" s="13"/>
      <c r="H363" s="14">
        <f t="shared" si="166"/>
        <v>0</v>
      </c>
      <c r="J363" s="11"/>
    </row>
    <row r="364" spans="1:10" hidden="1">
      <c r="A364" s="7" t="e">
        <f>A358+1</f>
        <v>#VALUE!</v>
      </c>
      <c r="B364" s="8"/>
      <c r="C364" s="20"/>
      <c r="D364" s="9">
        <f>SUM(D365:D367)</f>
        <v>0</v>
      </c>
      <c r="E364" s="9">
        <f t="shared" ref="E364:H364" si="167">SUM(E365:E367)</f>
        <v>0</v>
      </c>
      <c r="F364" s="9">
        <f t="shared" si="167"/>
        <v>0</v>
      </c>
      <c r="G364" s="9">
        <f t="shared" si="167"/>
        <v>0</v>
      </c>
      <c r="H364" s="9">
        <f t="shared" si="167"/>
        <v>0</v>
      </c>
      <c r="J364" s="11"/>
    </row>
    <row r="365" spans="1:10" hidden="1">
      <c r="A365" s="31" t="s">
        <v>8</v>
      </c>
      <c r="B365" s="12" t="s">
        <v>9</v>
      </c>
      <c r="C365" s="34" t="s">
        <v>10</v>
      </c>
      <c r="D365" s="13"/>
      <c r="E365" s="13"/>
      <c r="F365" s="13"/>
      <c r="G365" s="13"/>
      <c r="H365" s="14">
        <f t="shared" ref="H365:H366" si="168">D365+E365+F365+G365</f>
        <v>0</v>
      </c>
      <c r="J365" s="11"/>
    </row>
    <row r="366" spans="1:10" hidden="1">
      <c r="A366" s="32"/>
      <c r="B366" s="12" t="str">
        <f>$B$10</f>
        <v>Население</v>
      </c>
      <c r="C366" s="35"/>
      <c r="D366" s="13"/>
      <c r="E366" s="13"/>
      <c r="F366" s="13"/>
      <c r="G366" s="13"/>
      <c r="H366" s="14">
        <f t="shared" si="168"/>
        <v>0</v>
      </c>
      <c r="J366" s="11"/>
    </row>
    <row r="367" spans="1:10" hidden="1">
      <c r="A367" s="32"/>
      <c r="B367" s="12" t="e">
        <f>#REF!</f>
        <v>#REF!</v>
      </c>
      <c r="C367" s="36"/>
      <c r="D367" s="13"/>
      <c r="E367" s="13"/>
      <c r="F367" s="13"/>
      <c r="G367" s="13"/>
      <c r="H367" s="14"/>
      <c r="J367" s="11"/>
    </row>
    <row r="368" spans="1:10" hidden="1" outlineLevel="1">
      <c r="A368" s="32"/>
      <c r="B368" s="8"/>
      <c r="C368" s="20"/>
      <c r="D368" s="9">
        <f>SUM(D369:D369)</f>
        <v>0</v>
      </c>
      <c r="E368" s="9">
        <f>SUM(E369:E369)</f>
        <v>0</v>
      </c>
      <c r="F368" s="9">
        <f>SUM(F369:F369)</f>
        <v>0</v>
      </c>
      <c r="G368" s="9">
        <f>SUM(G369:G369)</f>
        <v>0</v>
      </c>
      <c r="H368" s="10">
        <f t="shared" ref="H368:H369" si="169">D368+E368+F368+G368</f>
        <v>0</v>
      </c>
      <c r="J368" s="11"/>
    </row>
    <row r="369" spans="1:10" hidden="1" outlineLevel="1">
      <c r="A369" s="33"/>
      <c r="B369" s="12" t="s">
        <v>9</v>
      </c>
      <c r="C369" s="19" t="s">
        <v>11</v>
      </c>
      <c r="D369" s="13"/>
      <c r="E369" s="13"/>
      <c r="F369" s="13"/>
      <c r="G369" s="13"/>
      <c r="H369" s="14">
        <f t="shared" si="169"/>
        <v>0</v>
      </c>
      <c r="J369" s="11"/>
    </row>
    <row r="370" spans="1:10" hidden="1" collapsed="1">
      <c r="A370" s="23" t="s">
        <v>22</v>
      </c>
      <c r="B370" s="8" t="s">
        <v>23</v>
      </c>
      <c r="C370" s="20"/>
      <c r="D370" s="10">
        <f>SUM(D371:D372)</f>
        <v>0</v>
      </c>
      <c r="E370" s="10">
        <f>SUM(E371:E372)</f>
        <v>0</v>
      </c>
      <c r="F370" s="10">
        <f>SUM(F371:F372)</f>
        <v>0</v>
      </c>
      <c r="G370" s="10">
        <f>SUM(G371:G372)</f>
        <v>0</v>
      </c>
      <c r="H370" s="24">
        <f>SUM(H371:H372)</f>
        <v>0</v>
      </c>
    </row>
    <row r="371" spans="1:10" hidden="1">
      <c r="A371" s="31" t="s">
        <v>8</v>
      </c>
      <c r="B371" s="12" t="s">
        <v>15</v>
      </c>
      <c r="C371" s="34" t="s">
        <v>10</v>
      </c>
      <c r="D371" s="13"/>
      <c r="E371" s="13"/>
      <c r="F371" s="13"/>
      <c r="G371" s="13"/>
      <c r="H371" s="22">
        <f t="shared" ref="H371:H374" si="170">D371+E371+F371+G371</f>
        <v>0</v>
      </c>
    </row>
    <row r="372" spans="1:10" hidden="1">
      <c r="A372" s="32"/>
      <c r="B372" s="12" t="str">
        <f>$B$10</f>
        <v>Население</v>
      </c>
      <c r="C372" s="35"/>
      <c r="D372" s="13"/>
      <c r="E372" s="13"/>
      <c r="F372" s="13"/>
      <c r="G372" s="13"/>
      <c r="H372" s="22">
        <f t="shared" si="170"/>
        <v>0</v>
      </c>
    </row>
    <row r="373" spans="1:10" hidden="1">
      <c r="A373" s="32"/>
      <c r="B373" s="8"/>
      <c r="C373" s="20"/>
      <c r="D373" s="9"/>
      <c r="E373" s="9"/>
      <c r="F373" s="9"/>
      <c r="G373" s="9"/>
      <c r="H373" s="10">
        <f t="shared" si="170"/>
        <v>0</v>
      </c>
    </row>
    <row r="374" spans="1:10" ht="28.5" hidden="1" customHeight="1">
      <c r="A374" s="33"/>
      <c r="B374" s="12" t="s">
        <v>16</v>
      </c>
      <c r="C374" s="19" t="s">
        <v>11</v>
      </c>
      <c r="D374" s="13"/>
      <c r="E374" s="13"/>
      <c r="F374" s="13"/>
      <c r="G374" s="13"/>
      <c r="H374" s="22">
        <f t="shared" si="170"/>
        <v>0</v>
      </c>
    </row>
    <row r="375" spans="1:10">
      <c r="A375" s="1"/>
      <c r="B375" s="1"/>
      <c r="C375" s="1"/>
      <c r="D375" s="1"/>
      <c r="E375" s="1"/>
      <c r="F375" s="1"/>
      <c r="G375" s="1"/>
      <c r="H375" s="1"/>
    </row>
    <row r="376" spans="1:10">
      <c r="A376" s="1"/>
      <c r="B376" s="1"/>
      <c r="C376" s="1"/>
      <c r="D376" s="1"/>
      <c r="E376" s="1"/>
      <c r="F376" s="1"/>
      <c r="G376" s="1"/>
      <c r="H376" s="1"/>
    </row>
    <row r="377" spans="1:10">
      <c r="A377" s="1"/>
      <c r="B377" s="1"/>
      <c r="C377" s="1"/>
      <c r="D377" s="1"/>
      <c r="E377" s="1"/>
      <c r="F377" s="1"/>
      <c r="G377" s="1"/>
      <c r="H377" s="1"/>
    </row>
    <row r="378" spans="1:10">
      <c r="A378" s="1"/>
      <c r="B378" s="1"/>
      <c r="C378" s="1"/>
      <c r="D378" s="1"/>
      <c r="E378" s="1"/>
      <c r="F378" s="1"/>
      <c r="G378" s="1"/>
      <c r="H378" s="1"/>
    </row>
    <row r="379" spans="1:10">
      <c r="A379" s="1"/>
      <c r="B379" s="1"/>
      <c r="C379" s="1"/>
      <c r="D379" s="1"/>
      <c r="E379" s="1"/>
      <c r="F379" s="1"/>
      <c r="G379" s="1"/>
      <c r="H379" s="1"/>
    </row>
    <row r="380" spans="1:10">
      <c r="A380" s="1"/>
      <c r="B380" s="1"/>
      <c r="C380" s="1"/>
      <c r="D380" s="1"/>
      <c r="E380" s="1"/>
      <c r="F380" s="1"/>
      <c r="G380" s="1"/>
      <c r="H380" s="1"/>
    </row>
    <row r="381" spans="1:10">
      <c r="A381" s="1"/>
      <c r="B381" s="1"/>
      <c r="C381" s="1"/>
      <c r="D381" s="25"/>
      <c r="E381" s="1"/>
      <c r="F381" s="1"/>
      <c r="G381" s="1"/>
      <c r="H381" s="1"/>
    </row>
    <row r="382" spans="1:10">
      <c r="A382" s="1"/>
      <c r="B382" s="1"/>
      <c r="C382" s="1"/>
      <c r="D382" s="1"/>
      <c r="E382" s="1"/>
      <c r="F382" s="1"/>
      <c r="G382" s="1"/>
      <c r="H382" s="1"/>
    </row>
    <row r="383" spans="1:10">
      <c r="A383" s="1"/>
      <c r="B383" s="1"/>
      <c r="C383" s="1"/>
      <c r="D383" s="1"/>
      <c r="E383" s="1"/>
      <c r="F383" s="1"/>
      <c r="G383" s="1"/>
      <c r="H383" s="1"/>
    </row>
    <row r="384" spans="1:10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</sheetData>
  <mergeCells count="130">
    <mergeCell ref="A9:A12"/>
    <mergeCell ref="C9:C10"/>
    <mergeCell ref="A14:A17"/>
    <mergeCell ref="C14:C15"/>
    <mergeCell ref="A19:A22"/>
    <mergeCell ref="C19:C20"/>
    <mergeCell ref="A2:H2"/>
    <mergeCell ref="A4:A5"/>
    <mergeCell ref="B4:B5"/>
    <mergeCell ref="C4:C5"/>
    <mergeCell ref="D4:H4"/>
    <mergeCell ref="A7:B7"/>
    <mergeCell ref="A41:A45"/>
    <mergeCell ref="C41:C43"/>
    <mergeCell ref="A47:A51"/>
    <mergeCell ref="C47:C49"/>
    <mergeCell ref="A53:A57"/>
    <mergeCell ref="C53:C55"/>
    <mergeCell ref="A24:A27"/>
    <mergeCell ref="C24:C25"/>
    <mergeCell ref="A29:A33"/>
    <mergeCell ref="C29:C31"/>
    <mergeCell ref="A35:A39"/>
    <mergeCell ref="C35:C37"/>
    <mergeCell ref="A77:A81"/>
    <mergeCell ref="C77:C79"/>
    <mergeCell ref="A83:A87"/>
    <mergeCell ref="C83:C85"/>
    <mergeCell ref="A89:A93"/>
    <mergeCell ref="C89:C91"/>
    <mergeCell ref="A59:A63"/>
    <mergeCell ref="C59:C61"/>
    <mergeCell ref="A65:A69"/>
    <mergeCell ref="C65:C67"/>
    <mergeCell ref="A71:A75"/>
    <mergeCell ref="C71:C73"/>
    <mergeCell ref="A113:A117"/>
    <mergeCell ref="C113:C115"/>
    <mergeCell ref="A119:A123"/>
    <mergeCell ref="C119:C121"/>
    <mergeCell ref="A125:A129"/>
    <mergeCell ref="C125:C127"/>
    <mergeCell ref="A95:A99"/>
    <mergeCell ref="C95:C97"/>
    <mergeCell ref="A101:A105"/>
    <mergeCell ref="C101:C103"/>
    <mergeCell ref="A107:A111"/>
    <mergeCell ref="C107:C109"/>
    <mergeCell ref="A149:A153"/>
    <mergeCell ref="C149:C151"/>
    <mergeCell ref="A155:A159"/>
    <mergeCell ref="C155:C157"/>
    <mergeCell ref="A161:A165"/>
    <mergeCell ref="C161:C163"/>
    <mergeCell ref="A131:A135"/>
    <mergeCell ref="C131:C133"/>
    <mergeCell ref="A137:A141"/>
    <mergeCell ref="C137:C139"/>
    <mergeCell ref="A143:A147"/>
    <mergeCell ref="C143:C145"/>
    <mergeCell ref="A185:A189"/>
    <mergeCell ref="C185:C187"/>
    <mergeCell ref="A191:A195"/>
    <mergeCell ref="C191:C193"/>
    <mergeCell ref="A197:A201"/>
    <mergeCell ref="C197:C199"/>
    <mergeCell ref="A167:A171"/>
    <mergeCell ref="C167:C169"/>
    <mergeCell ref="A173:A177"/>
    <mergeCell ref="C173:C175"/>
    <mergeCell ref="A179:A183"/>
    <mergeCell ref="C179:C181"/>
    <mergeCell ref="A221:A225"/>
    <mergeCell ref="C221:C223"/>
    <mergeCell ref="A227:A231"/>
    <mergeCell ref="C227:C229"/>
    <mergeCell ref="A233:A237"/>
    <mergeCell ref="C233:C235"/>
    <mergeCell ref="A203:A207"/>
    <mergeCell ref="C203:C205"/>
    <mergeCell ref="A209:A213"/>
    <mergeCell ref="C209:C211"/>
    <mergeCell ref="A215:A219"/>
    <mergeCell ref="C215:C217"/>
    <mergeCell ref="A257:A261"/>
    <mergeCell ref="C257:C259"/>
    <mergeCell ref="A263:A267"/>
    <mergeCell ref="C263:C265"/>
    <mergeCell ref="A269:A273"/>
    <mergeCell ref="C269:C271"/>
    <mergeCell ref="A239:A243"/>
    <mergeCell ref="C239:C241"/>
    <mergeCell ref="A245:A249"/>
    <mergeCell ref="C245:C247"/>
    <mergeCell ref="A251:A255"/>
    <mergeCell ref="C251:C253"/>
    <mergeCell ref="A293:A297"/>
    <mergeCell ref="C293:C295"/>
    <mergeCell ref="A299:A303"/>
    <mergeCell ref="C299:C301"/>
    <mergeCell ref="A305:A309"/>
    <mergeCell ref="C305:C307"/>
    <mergeCell ref="A275:A279"/>
    <mergeCell ref="C275:C277"/>
    <mergeCell ref="A281:A285"/>
    <mergeCell ref="C281:C283"/>
    <mergeCell ref="A287:A291"/>
    <mergeCell ref="C287:C289"/>
    <mergeCell ref="A329:A333"/>
    <mergeCell ref="C329:C331"/>
    <mergeCell ref="A335:A339"/>
    <mergeCell ref="C335:C337"/>
    <mergeCell ref="A341:A345"/>
    <mergeCell ref="C341:C343"/>
    <mergeCell ref="A311:A315"/>
    <mergeCell ref="C311:C313"/>
    <mergeCell ref="A317:A321"/>
    <mergeCell ref="C317:C319"/>
    <mergeCell ref="A323:A327"/>
    <mergeCell ref="C323:C325"/>
    <mergeCell ref="A365:A369"/>
    <mergeCell ref="C365:C367"/>
    <mergeCell ref="A371:A374"/>
    <mergeCell ref="C371:C372"/>
    <mergeCell ref="A347:A351"/>
    <mergeCell ref="C347:C349"/>
    <mergeCell ref="A353:A357"/>
    <mergeCell ref="C353:C355"/>
    <mergeCell ref="A359:A363"/>
    <mergeCell ref="C359:C361"/>
  </mergeCells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</vt:lpstr>
      <vt:lpstr>'Сентябрь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Шпарко Марина Валерьевна</cp:lastModifiedBy>
  <cp:lastPrinted>2025-08-04T12:56:45Z</cp:lastPrinted>
  <dcterms:created xsi:type="dcterms:W3CDTF">2014-04-15T06:39:48Z</dcterms:created>
  <dcterms:modified xsi:type="dcterms:W3CDTF">2026-10-16T12:50:52Z</dcterms:modified>
</cp:coreProperties>
</file>